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V:\DEPARTMENTAL_SVCS\FORMPUB\FormFile\4501-50\"/>
    </mc:Choice>
  </mc:AlternateContent>
  <xr:revisionPtr revIDLastSave="0" documentId="13_ncr:1_{5DFBF967-30CF-44A2-A9BF-588F77FD9985}" xr6:coauthVersionLast="47" xr6:coauthVersionMax="47" xr10:uidLastSave="{00000000-0000-0000-0000-000000000000}"/>
  <workbookProtection workbookAlgorithmName="SHA-512" workbookHashValue="ZDB1e0fOdbqJeJsld+cl+h5BzuFxAJEAfFUeEf+W107Ikv7YXddw45pBZ+ghS2mzSfPdqPfyKB1uE1eFRNB+1g==" workbookSaltValue="SthgChOjWo5oc9INnMK1wQ==" workbookSpinCount="100000" lockStructure="1"/>
  <bookViews>
    <workbookView xWindow="-108" yWindow="-108" windowWidth="23256" windowHeight="12576" xr2:uid="{00000000-000D-0000-FFFF-FFFF00000000}"/>
  </bookViews>
  <sheets>
    <sheet name="Summary Sheet" sheetId="9" r:id="rId1"/>
    <sheet name="New Facility" sheetId="6" r:id="rId2"/>
    <sheet name="Replacement Facility" sheetId="7" r:id="rId3"/>
    <sheet name="Restored Facility" sheetId="1" r:id="rId4"/>
  </sheets>
  <definedNames>
    <definedName name="_xlnm.Print_Area" localSheetId="1">'New Facility'!$A$1:$L$41</definedName>
    <definedName name="_xlnm.Print_Area" localSheetId="2">'Replacement Facility'!$A$1:$L$41</definedName>
    <definedName name="_xlnm.Print_Area" localSheetId="3">'Restored Facility'!$A$1:$M$41</definedName>
    <definedName name="_xlnm.Print_Area" localSheetId="0">'Summary Sheet'!$A$1:$J$51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6" i="9" l="1"/>
  <c r="C17" i="9"/>
  <c r="A47" i="9" s="1"/>
  <c r="A2" i="1"/>
  <c r="A2" i="7"/>
  <c r="A2" i="6"/>
  <c r="H41" i="1"/>
  <c r="S40" i="1"/>
  <c r="R40" i="1"/>
  <c r="Q40" i="1"/>
  <c r="P40" i="1"/>
  <c r="O40" i="1"/>
  <c r="S39" i="1"/>
  <c r="R39" i="1"/>
  <c r="Q39" i="1"/>
  <c r="P39" i="1"/>
  <c r="O39" i="1"/>
  <c r="S38" i="1"/>
  <c r="R38" i="1"/>
  <c r="Q38" i="1"/>
  <c r="P38" i="1"/>
  <c r="O38" i="1"/>
  <c r="S37" i="1"/>
  <c r="R37" i="1"/>
  <c r="Q37" i="1"/>
  <c r="P37" i="1"/>
  <c r="O37" i="1"/>
  <c r="S36" i="1"/>
  <c r="R36" i="1"/>
  <c r="Q36" i="1"/>
  <c r="P36" i="1"/>
  <c r="O36" i="1"/>
  <c r="S35" i="1"/>
  <c r="R35" i="1"/>
  <c r="Q35" i="1"/>
  <c r="P35" i="1"/>
  <c r="O35" i="1"/>
  <c r="S34" i="1"/>
  <c r="R34" i="1"/>
  <c r="Q34" i="1"/>
  <c r="P34" i="1"/>
  <c r="O34" i="1"/>
  <c r="S33" i="1"/>
  <c r="R33" i="1"/>
  <c r="Q33" i="1"/>
  <c r="P33" i="1"/>
  <c r="O33" i="1"/>
  <c r="S32" i="1"/>
  <c r="R32" i="1"/>
  <c r="Q32" i="1"/>
  <c r="P32" i="1"/>
  <c r="O32" i="1"/>
  <c r="S31" i="1"/>
  <c r="R31" i="1"/>
  <c r="Q31" i="1"/>
  <c r="P31" i="1"/>
  <c r="O31" i="1"/>
  <c r="S30" i="1"/>
  <c r="R30" i="1"/>
  <c r="Q30" i="1"/>
  <c r="P30" i="1"/>
  <c r="O30" i="1"/>
  <c r="R40" i="7"/>
  <c r="Q40" i="7"/>
  <c r="P40" i="7"/>
  <c r="O40" i="7"/>
  <c r="N40" i="7"/>
  <c r="R39" i="7"/>
  <c r="Q39" i="7"/>
  <c r="P39" i="7"/>
  <c r="O39" i="7"/>
  <c r="N39" i="7"/>
  <c r="R38" i="7"/>
  <c r="Q38" i="7"/>
  <c r="P38" i="7"/>
  <c r="O38" i="7"/>
  <c r="N38" i="7"/>
  <c r="R37" i="7"/>
  <c r="Q37" i="7"/>
  <c r="P37" i="7"/>
  <c r="O37" i="7"/>
  <c r="N37" i="7"/>
  <c r="R36" i="7"/>
  <c r="Q36" i="7"/>
  <c r="P36" i="7"/>
  <c r="O36" i="7"/>
  <c r="N36" i="7"/>
  <c r="R35" i="7"/>
  <c r="Q35" i="7"/>
  <c r="P35" i="7"/>
  <c r="O35" i="7"/>
  <c r="N35" i="7"/>
  <c r="R34" i="7"/>
  <c r="Q34" i="7"/>
  <c r="P34" i="7"/>
  <c r="O34" i="7"/>
  <c r="N34" i="7"/>
  <c r="R33" i="7"/>
  <c r="Q33" i="7"/>
  <c r="P33" i="7"/>
  <c r="O33" i="7"/>
  <c r="N33" i="7"/>
  <c r="R32" i="7"/>
  <c r="Q32" i="7"/>
  <c r="P32" i="7"/>
  <c r="O32" i="7"/>
  <c r="N32" i="7"/>
  <c r="R31" i="7"/>
  <c r="Q31" i="7"/>
  <c r="P31" i="7"/>
  <c r="O31" i="7"/>
  <c r="N31" i="7"/>
  <c r="R30" i="7"/>
  <c r="Q30" i="7"/>
  <c r="P30" i="7"/>
  <c r="O30" i="7"/>
  <c r="N30" i="7"/>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Q40" i="6"/>
  <c r="P40" i="6"/>
  <c r="O40" i="6"/>
  <c r="N40" i="6"/>
  <c r="Q39" i="6"/>
  <c r="P39" i="6"/>
  <c r="O39" i="6"/>
  <c r="N39" i="6"/>
  <c r="Q38" i="6"/>
  <c r="P38" i="6"/>
  <c r="O38" i="6"/>
  <c r="N38" i="6"/>
  <c r="Q37" i="6"/>
  <c r="P37" i="6"/>
  <c r="O37" i="6"/>
  <c r="N37" i="6"/>
  <c r="Q36" i="6"/>
  <c r="P36" i="6"/>
  <c r="O36" i="6"/>
  <c r="N36" i="6"/>
  <c r="Q35" i="6"/>
  <c r="P35" i="6"/>
  <c r="O35" i="6"/>
  <c r="N35" i="6"/>
  <c r="Q34" i="6"/>
  <c r="P34" i="6"/>
  <c r="O34" i="6"/>
  <c r="N34" i="6"/>
  <c r="Q33" i="6"/>
  <c r="P33" i="6"/>
  <c r="O33" i="6"/>
  <c r="N33" i="6"/>
  <c r="Q32" i="6"/>
  <c r="P32" i="6"/>
  <c r="O32" i="6"/>
  <c r="N32" i="6"/>
  <c r="Q31" i="6"/>
  <c r="P31" i="6"/>
  <c r="O31" i="6"/>
  <c r="N31" i="6"/>
  <c r="Q30" i="6"/>
  <c r="P30" i="6"/>
  <c r="O30" i="6"/>
  <c r="N30" i="6"/>
  <c r="E41" i="6"/>
  <c r="F41" i="1"/>
  <c r="E41" i="1"/>
  <c r="F41" i="7"/>
  <c r="E41" i="7"/>
  <c r="G41" i="6"/>
  <c r="F41" i="6"/>
  <c r="G41" i="1"/>
  <c r="G41" i="7"/>
  <c r="S13" i="1"/>
  <c r="S14" i="1"/>
  <c r="S15" i="1"/>
  <c r="S16" i="1"/>
  <c r="S17" i="1"/>
  <c r="S18" i="1"/>
  <c r="S19" i="1"/>
  <c r="S20" i="1"/>
  <c r="S21" i="1"/>
  <c r="S22" i="1"/>
  <c r="S23" i="1"/>
  <c r="S24" i="1"/>
  <c r="S25" i="1"/>
  <c r="S26" i="1"/>
  <c r="S27" i="1"/>
  <c r="S28" i="1"/>
  <c r="S29" i="1"/>
  <c r="S41" i="1"/>
  <c r="G41" i="9"/>
  <c r="R13" i="1"/>
  <c r="R14" i="1"/>
  <c r="R15" i="1"/>
  <c r="R16" i="1"/>
  <c r="R17" i="1"/>
  <c r="R18" i="1"/>
  <c r="R19" i="1"/>
  <c r="R20" i="1"/>
  <c r="R21" i="1"/>
  <c r="R22" i="1"/>
  <c r="R23" i="1"/>
  <c r="R24" i="1"/>
  <c r="R25" i="1"/>
  <c r="R26" i="1"/>
  <c r="R27" i="1"/>
  <c r="R28" i="1"/>
  <c r="R29" i="1"/>
  <c r="R41" i="1"/>
  <c r="G40" i="9" s="1"/>
  <c r="Q13" i="1"/>
  <c r="Q14" i="1"/>
  <c r="Q15" i="1"/>
  <c r="Q16" i="1"/>
  <c r="Q17" i="1"/>
  <c r="Q18" i="1"/>
  <c r="Q19" i="1"/>
  <c r="Q20" i="1"/>
  <c r="Q21" i="1"/>
  <c r="Q22" i="1"/>
  <c r="Q23" i="1"/>
  <c r="Q24" i="1"/>
  <c r="Q25" i="1"/>
  <c r="Q26" i="1"/>
  <c r="Q27" i="1"/>
  <c r="Q28" i="1"/>
  <c r="Q29" i="1"/>
  <c r="Q41" i="1"/>
  <c r="G39" i="9"/>
  <c r="P13" i="1"/>
  <c r="P14" i="1"/>
  <c r="P15" i="1"/>
  <c r="P16" i="1"/>
  <c r="P17" i="1"/>
  <c r="P18" i="1"/>
  <c r="P19" i="1"/>
  <c r="P20" i="1"/>
  <c r="P21" i="1"/>
  <c r="P22" i="1"/>
  <c r="P23" i="1"/>
  <c r="P24" i="1"/>
  <c r="P25" i="1"/>
  <c r="P26" i="1"/>
  <c r="P27" i="1"/>
  <c r="P28" i="1"/>
  <c r="P29" i="1"/>
  <c r="P41" i="1"/>
  <c r="G38" i="9"/>
  <c r="O13" i="1"/>
  <c r="O14" i="1"/>
  <c r="O15" i="1"/>
  <c r="O16" i="1"/>
  <c r="O17" i="1"/>
  <c r="O18" i="1"/>
  <c r="O19" i="1"/>
  <c r="O20" i="1"/>
  <c r="O21" i="1"/>
  <c r="O22" i="1"/>
  <c r="O23" i="1"/>
  <c r="O24" i="1"/>
  <c r="O25" i="1"/>
  <c r="O26" i="1"/>
  <c r="O27" i="1"/>
  <c r="O28" i="1"/>
  <c r="O29" i="1"/>
  <c r="O41" i="1"/>
  <c r="G37" i="9" s="1"/>
  <c r="G42" i="9" s="1"/>
  <c r="R13" i="7"/>
  <c r="R14" i="7"/>
  <c r="R15" i="7"/>
  <c r="R16" i="7"/>
  <c r="R17" i="7"/>
  <c r="R18" i="7"/>
  <c r="R19" i="7"/>
  <c r="R20" i="7"/>
  <c r="R21" i="7"/>
  <c r="R22" i="7"/>
  <c r="R23" i="7"/>
  <c r="R24" i="7"/>
  <c r="R25" i="7"/>
  <c r="R26" i="7"/>
  <c r="R27" i="7"/>
  <c r="R28" i="7"/>
  <c r="R29" i="7"/>
  <c r="R41" i="7"/>
  <c r="E41" i="9"/>
  <c r="Q13" i="7"/>
  <c r="Q14" i="7"/>
  <c r="Q15" i="7"/>
  <c r="Q16" i="7"/>
  <c r="Q17" i="7"/>
  <c r="Q18" i="7"/>
  <c r="Q19" i="7"/>
  <c r="Q20" i="7"/>
  <c r="Q21" i="7"/>
  <c r="Q22" i="7"/>
  <c r="Q23" i="7"/>
  <c r="Q24" i="7"/>
  <c r="Q25" i="7"/>
  <c r="Q26" i="7"/>
  <c r="Q27" i="7"/>
  <c r="Q28" i="7"/>
  <c r="Q29" i="7"/>
  <c r="Q41" i="7"/>
  <c r="E40" i="9" s="1"/>
  <c r="I40" i="9" s="1"/>
  <c r="P13" i="7"/>
  <c r="P14" i="7"/>
  <c r="P15" i="7"/>
  <c r="P16" i="7"/>
  <c r="P17" i="7"/>
  <c r="P18" i="7"/>
  <c r="P19" i="7"/>
  <c r="P20" i="7"/>
  <c r="P21" i="7"/>
  <c r="P22" i="7"/>
  <c r="P23" i="7"/>
  <c r="P24" i="7"/>
  <c r="P25" i="7"/>
  <c r="P26" i="7"/>
  <c r="P27" i="7"/>
  <c r="P28" i="7"/>
  <c r="P29" i="7"/>
  <c r="P41" i="7"/>
  <c r="E39" i="9" s="1"/>
  <c r="O13" i="7"/>
  <c r="O14" i="7"/>
  <c r="O15" i="7"/>
  <c r="O16" i="7"/>
  <c r="O17" i="7"/>
  <c r="O18" i="7"/>
  <c r="O19" i="7"/>
  <c r="O20" i="7"/>
  <c r="O21" i="7"/>
  <c r="O22" i="7"/>
  <c r="O23" i="7"/>
  <c r="O24" i="7"/>
  <c r="O25" i="7"/>
  <c r="O26" i="7"/>
  <c r="O27" i="7"/>
  <c r="O28" i="7"/>
  <c r="O29" i="7"/>
  <c r="O41" i="7"/>
  <c r="E38" i="9" s="1"/>
  <c r="N13" i="7"/>
  <c r="N14" i="7"/>
  <c r="N15" i="7"/>
  <c r="N16" i="7"/>
  <c r="N17" i="7"/>
  <c r="N18" i="7"/>
  <c r="N19" i="7"/>
  <c r="N20" i="7"/>
  <c r="N21" i="7"/>
  <c r="N22" i="7"/>
  <c r="N23" i="7"/>
  <c r="N24" i="7"/>
  <c r="N25" i="7"/>
  <c r="N26" i="7"/>
  <c r="N27" i="7"/>
  <c r="N28" i="7"/>
  <c r="N29" i="7"/>
  <c r="N41" i="7"/>
  <c r="E37" i="9" s="1"/>
  <c r="Q13" i="6"/>
  <c r="Q14" i="6"/>
  <c r="Q15" i="6"/>
  <c r="Q16" i="6"/>
  <c r="Q17" i="6"/>
  <c r="Q18" i="6"/>
  <c r="Q19" i="6"/>
  <c r="Q20" i="6"/>
  <c r="Q21" i="6"/>
  <c r="Q22" i="6"/>
  <c r="Q23" i="6"/>
  <c r="Q24" i="6"/>
  <c r="Q25" i="6"/>
  <c r="Q26" i="6"/>
  <c r="Q27" i="6"/>
  <c r="Q28" i="6"/>
  <c r="Q29" i="6"/>
  <c r="Q41" i="6"/>
  <c r="H41" i="7"/>
  <c r="A1" i="1"/>
  <c r="A1" i="7"/>
  <c r="A1" i="6"/>
  <c r="I41" i="1"/>
  <c r="A5" i="7"/>
  <c r="A5" i="1"/>
  <c r="A3" i="1"/>
  <c r="A3" i="7"/>
  <c r="P29" i="6"/>
  <c r="O29" i="6"/>
  <c r="N29" i="6"/>
  <c r="P28" i="6"/>
  <c r="O28" i="6"/>
  <c r="N28" i="6"/>
  <c r="P27" i="6"/>
  <c r="O27" i="6"/>
  <c r="N27" i="6"/>
  <c r="P26" i="6"/>
  <c r="O26" i="6"/>
  <c r="N26" i="6"/>
  <c r="P25" i="6"/>
  <c r="O25" i="6"/>
  <c r="N25" i="6"/>
  <c r="P24" i="6"/>
  <c r="O24" i="6"/>
  <c r="N24" i="6"/>
  <c r="P23" i="6"/>
  <c r="O23" i="6"/>
  <c r="N23" i="6"/>
  <c r="P22" i="6"/>
  <c r="O22" i="6"/>
  <c r="N22" i="6"/>
  <c r="P21" i="6"/>
  <c r="O21" i="6"/>
  <c r="N21" i="6"/>
  <c r="P20" i="6"/>
  <c r="O20" i="6"/>
  <c r="N20" i="6"/>
  <c r="P19" i="6"/>
  <c r="O19" i="6"/>
  <c r="N19" i="6"/>
  <c r="P18" i="6"/>
  <c r="O18" i="6"/>
  <c r="N18" i="6"/>
  <c r="P17" i="6"/>
  <c r="O17" i="6"/>
  <c r="N17" i="6"/>
  <c r="P16" i="6"/>
  <c r="O16" i="6"/>
  <c r="N16" i="6"/>
  <c r="P15" i="6"/>
  <c r="O15" i="6"/>
  <c r="N15" i="6"/>
  <c r="P14" i="6"/>
  <c r="O14" i="6"/>
  <c r="N14" i="6"/>
  <c r="C41" i="9"/>
  <c r="C40" i="9"/>
  <c r="P13" i="6"/>
  <c r="P41" i="6"/>
  <c r="C39" i="9"/>
  <c r="O13" i="6"/>
  <c r="O41" i="6"/>
  <c r="C38" i="9"/>
  <c r="I38" i="9" s="1"/>
  <c r="N13" i="6"/>
  <c r="N41" i="6"/>
  <c r="C37" i="9" s="1"/>
  <c r="H41" i="6"/>
  <c r="A5" i="6"/>
  <c r="C31" i="9"/>
  <c r="B41" i="9" s="1"/>
  <c r="C30" i="9"/>
  <c r="C29" i="9"/>
  <c r="C28" i="9"/>
  <c r="B38" i="9" s="1"/>
  <c r="C27" i="9"/>
  <c r="B37" i="9" s="1"/>
  <c r="B14" i="9"/>
  <c r="B40" i="9"/>
  <c r="B39" i="9"/>
  <c r="I41" i="9"/>
  <c r="A3" i="6" l="1"/>
  <c r="I39" i="9"/>
  <c r="E42" i="9"/>
  <c r="I37" i="9"/>
  <c r="C42" i="9"/>
  <c r="I4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 Dept of Treasury</author>
  </authors>
  <commentList>
    <comment ref="C16" authorId="0" shapeId="0" xr:uid="{00000000-0006-0000-0000-000001000000}">
      <text>
        <r>
          <rPr>
            <b/>
            <sz val="9"/>
            <color indexed="81"/>
            <rFont val="Tahoma"/>
            <family val="2"/>
          </rPr>
          <t>Enter the City, Township or Village Code (LUCI) here. This will automatically bring up the local unit name and county name.  Look up the code on the "Codes" worksheet.</t>
        </r>
      </text>
    </comment>
    <comment ref="B27" authorId="0" shapeId="0" xr:uid="{00000000-0006-0000-0000-000002000000}">
      <text>
        <r>
          <rPr>
            <b/>
            <sz val="10"/>
            <color indexed="81"/>
            <rFont val="Tahoma"/>
            <family val="2"/>
          </rPr>
          <t>Enter the School District Code(s) only once here (one per box). This will automatically bring up the school district name(s).  Look up the code(s) on the "Codes" worksheet.
To the right is the reference number assigned to each school district listed. Please use the reference number (1 through 5) on the subsequent pages when reporting on each certificate.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GoodrichH</author>
  </authors>
  <commentList>
    <comment ref="I12" authorId="0" shapeId="0" xr:uid="{00000000-0006-0000-0100-000001000000}">
      <text>
        <r>
          <rPr>
            <b/>
            <sz val="10"/>
            <color indexed="81"/>
            <rFont val="Tahoma"/>
            <family val="2"/>
          </rPr>
          <t>GoodrichH:</t>
        </r>
        <r>
          <rPr>
            <sz val="10"/>
            <color indexed="81"/>
            <rFont val="Tahoma"/>
            <family val="2"/>
          </rPr>
          <t xml:space="preserve">
If the property is located in a Renaissance Zone, put an "X" in the box.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GoodrichH</author>
  </authors>
  <commentList>
    <comment ref="I12" authorId="0" shapeId="0" xr:uid="{00000000-0006-0000-0200-000001000000}">
      <text>
        <r>
          <rPr>
            <b/>
            <sz val="10"/>
            <color indexed="81"/>
            <rFont val="Tahoma"/>
            <family val="2"/>
          </rPr>
          <t>GoodrichH:</t>
        </r>
        <r>
          <rPr>
            <sz val="10"/>
            <color indexed="81"/>
            <rFont val="Tahoma"/>
            <family val="2"/>
          </rPr>
          <t xml:space="preserve">
If the property is located in a Renaissance Zone, put an "X" in the box.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GoodrichH</author>
  </authors>
  <commentList>
    <comment ref="J12" authorId="0" shapeId="0" xr:uid="{00000000-0006-0000-0300-000001000000}">
      <text>
        <r>
          <rPr>
            <b/>
            <sz val="10"/>
            <color indexed="81"/>
            <rFont val="Tahoma"/>
            <family val="2"/>
          </rPr>
          <t>GoodrichH:</t>
        </r>
        <r>
          <rPr>
            <sz val="10"/>
            <color indexed="81"/>
            <rFont val="Tahoma"/>
            <family val="2"/>
          </rPr>
          <t xml:space="preserve">
If the property is located in a Renaissance Zone, put an "X" in the box.</t>
        </r>
      </text>
    </comment>
  </commentList>
</comments>
</file>

<file path=xl/sharedStrings.xml><?xml version="1.0" encoding="utf-8"?>
<sst xmlns="http://schemas.openxmlformats.org/spreadsheetml/2006/main" count="93" uniqueCount="58">
  <si>
    <t>New Facility</t>
  </si>
  <si>
    <t>ABC Company</t>
  </si>
  <si>
    <t>Parcel Number</t>
  </si>
  <si>
    <t>056-14-03-70-250</t>
  </si>
  <si>
    <t>School Districts</t>
  </si>
  <si>
    <t>Certificate Expiration Year</t>
  </si>
  <si>
    <t>School
District
Number Enter 1-5</t>
  </si>
  <si>
    <t>Project Status</t>
  </si>
  <si>
    <t>Renaissance Zone</t>
  </si>
  <si>
    <t>School Taxable Value Summary</t>
  </si>
  <si>
    <t>Replacement Facility</t>
  </si>
  <si>
    <t>Restored Facility</t>
  </si>
  <si>
    <t>In accordance with the requirements of Section 16 of Public Act 255 of 1978, as amended, the local governmental unit (LGU) is required to furnish an annual report not later than October 15th, showing the project status, true cash and taxable valuations and the number of jobs retained or created as of the preceding December 31st for property on the Commercial Facilities Tax Roll.</t>
  </si>
  <si>
    <t>Click Here For Property Tax Exemption Section Email</t>
  </si>
  <si>
    <t>Click Here For Property Tax Exemption Section Website</t>
  </si>
  <si>
    <t>Assessing Officer Report for Commercial Facility Exemption</t>
  </si>
  <si>
    <t>for the</t>
  </si>
  <si>
    <t>on subsequent pages</t>
  </si>
  <si>
    <t>Enter this reference number</t>
  </si>
  <si>
    <t>New</t>
  </si>
  <si>
    <t>Replacement</t>
  </si>
  <si>
    <t>Restored</t>
  </si>
  <si>
    <t>Email Address</t>
  </si>
  <si>
    <t xml:space="preserve"> Certificate Holder Name</t>
  </si>
  <si>
    <t>List certificates in sequential order</t>
  </si>
  <si>
    <t>1</t>
  </si>
  <si>
    <t>2</t>
  </si>
  <si>
    <t>3</t>
  </si>
  <si>
    <t>4</t>
  </si>
  <si>
    <t>5</t>
  </si>
  <si>
    <t>X</t>
  </si>
  <si>
    <t>County</t>
  </si>
  <si>
    <t>Phone Number</t>
  </si>
  <si>
    <t>Assessment as of December 31,</t>
  </si>
  <si>
    <t>Tax Year</t>
  </si>
  <si>
    <t>Grand Total</t>
  </si>
  <si>
    <t>Complete</t>
  </si>
  <si>
    <t>Under Const.</t>
  </si>
  <si>
    <t>Not Started</t>
  </si>
  <si>
    <t>School District</t>
  </si>
  <si>
    <t>Code</t>
  </si>
  <si>
    <t>City / Twp / Vlg</t>
  </si>
  <si>
    <t>*Townships responsible for certificates issued by a village should report the village certificates under the village code.</t>
  </si>
  <si>
    <t>City / Twp / Vlg CODE*</t>
  </si>
  <si>
    <t>Issued under authority of Public Act 255 of 1978, as amended. Filing is mandatory.</t>
  </si>
  <si>
    <t>Michigan Department of Treasury</t>
  </si>
  <si>
    <t>Totals</t>
  </si>
  <si>
    <t>Assessing Officer's Name</t>
  </si>
  <si>
    <t>Current      Taxable      Value</t>
  </si>
  <si>
    <t xml:space="preserve">Current     Taxable    Value  </t>
  </si>
  <si>
    <t xml:space="preserve">Current      Taxable    Value  </t>
  </si>
  <si>
    <t>Jobs Retained</t>
  </si>
  <si>
    <t>Construction Jobs</t>
  </si>
  <si>
    <t>Jobs     Created</t>
  </si>
  <si>
    <t>Jobs    Created</t>
  </si>
  <si>
    <t xml:space="preserve">Frozen    Taxable    Value  </t>
  </si>
  <si>
    <t>For questions, contact the Property Tax Exemption Section at (517) 335-7491.</t>
  </si>
  <si>
    <t>Form 4768 (Rev. 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</si>
</sst>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4" formatCode="_(&quot;$&quot;* #,##0.00_);_(&quot;$&quot;* \(#,##0.00\);_(&quot;$&quot;* &quot;-&quot;??_);_(@_)"/>
    <numFmt numFmtId="43" formatCode="_(* #,##0.00_);_(* \(#,##0.00\);_(* &quot;-&quot;??_);_(@_)"/>
    <numFmt numFmtId="164" formatCode="[&lt;=9999999]###\-####;\(###\)\ ###\-####"/>
    <numFmt numFmtId="165" formatCode="_(* #,##0_);_(* \(#,##0\);_(* &quot;-&quot;??_);_(@_)"/>
    <numFmt numFmtId="166" formatCode="&quot;$&quot;#,##0"/>
    <numFmt numFmtId="167" formatCode="mmmm\ d\,\ yyyy"/>
    <numFmt numFmtId="168" formatCode="00000"/>
    <numFmt numFmtId="169" formatCode="0####"/>
  </numFmts>
  <fonts count="38" x14ac:knownFonts="1">
    <font>
      <sz val="10"/>
      <name val="Arial"/>
    </font>
    <font>
      <sz val="10"/>
      <name val="Arial"/>
      <family val="2"/>
    </font>
    <font>
      <sz val="12"/>
      <name val="Arial"/>
      <family val="2"/>
    </font>
    <font>
      <b/>
      <sz val="12"/>
      <name val="Arial"/>
      <family val="2"/>
    </font>
    <font>
      <b/>
      <sz val="14"/>
      <name val="Arial"/>
      <family val="2"/>
    </font>
    <font>
      <b/>
      <i/>
      <sz val="12"/>
      <name val="Arial"/>
      <family val="2"/>
    </font>
    <font>
      <b/>
      <sz val="8"/>
      <name val="Arial"/>
      <family val="2"/>
    </font>
    <font>
      <b/>
      <sz val="16"/>
      <color indexed="9"/>
      <name val="Arial"/>
      <family val="2"/>
    </font>
    <font>
      <i/>
      <sz val="10"/>
      <name val="Arial"/>
      <family val="2"/>
    </font>
    <font>
      <sz val="22"/>
      <color indexed="10"/>
      <name val="Arial Black"/>
      <family val="2"/>
    </font>
    <font>
      <b/>
      <i/>
      <sz val="12"/>
      <color indexed="10"/>
      <name val="Arial"/>
      <family val="2"/>
    </font>
    <font>
      <b/>
      <sz val="11"/>
      <name val="Arial"/>
      <family val="2"/>
    </font>
    <font>
      <sz val="11"/>
      <name val="Arial"/>
      <family val="2"/>
    </font>
    <font>
      <sz val="8"/>
      <name val="Arial"/>
      <family val="2"/>
    </font>
    <font>
      <b/>
      <i/>
      <sz val="10"/>
      <name val="Arial"/>
      <family val="2"/>
    </font>
    <font>
      <b/>
      <sz val="10"/>
      <name val="Arial"/>
      <family val="2"/>
    </font>
    <font>
      <sz val="10"/>
      <color indexed="8"/>
      <name val="Arial"/>
      <family val="2"/>
    </font>
    <font>
      <sz val="10"/>
      <color indexed="8"/>
      <name val="MS Sans Serif"/>
    </font>
    <font>
      <b/>
      <sz val="10"/>
      <color indexed="8"/>
      <name val="Arial"/>
      <family val="2"/>
    </font>
    <font>
      <b/>
      <i/>
      <sz val="14"/>
      <color indexed="10"/>
      <name val="Arial"/>
      <family val="2"/>
    </font>
    <font>
      <b/>
      <sz val="10"/>
      <color indexed="81"/>
      <name val="Tahoma"/>
      <family val="2"/>
    </font>
    <font>
      <sz val="12"/>
      <color indexed="55"/>
      <name val="Arial"/>
      <family val="2"/>
    </font>
    <font>
      <b/>
      <sz val="14"/>
      <color indexed="9"/>
      <name val="Arial"/>
      <family val="2"/>
    </font>
    <font>
      <b/>
      <sz val="14"/>
      <color indexed="10"/>
      <name val="Arial"/>
      <family val="2"/>
    </font>
    <font>
      <b/>
      <sz val="9"/>
      <color indexed="81"/>
      <name val="Tahoma"/>
      <family val="2"/>
    </font>
    <font>
      <sz val="7"/>
      <name val="Arial"/>
      <family val="2"/>
    </font>
    <font>
      <sz val="10"/>
      <name val="Arial"/>
      <family val="2"/>
    </font>
    <font>
      <u/>
      <sz val="10"/>
      <color indexed="12"/>
      <name val="Arial"/>
      <family val="2"/>
    </font>
    <font>
      <b/>
      <sz val="8"/>
      <color indexed="10"/>
      <name val="Arial"/>
      <family val="2"/>
    </font>
    <font>
      <b/>
      <sz val="9"/>
      <name val="Arial"/>
      <family val="2"/>
    </font>
    <font>
      <b/>
      <sz val="12"/>
      <color indexed="9"/>
      <name val="Arial"/>
      <family val="2"/>
    </font>
    <font>
      <sz val="10"/>
      <color indexed="81"/>
      <name val="Tahoma"/>
      <family val="2"/>
    </font>
    <font>
      <u/>
      <sz val="12"/>
      <color indexed="12"/>
      <name val="Arial"/>
      <family val="2"/>
    </font>
    <font>
      <b/>
      <sz val="12"/>
      <name val="Arial"/>
      <family val="2"/>
    </font>
    <font>
      <sz val="12"/>
      <name val="Arial"/>
      <family val="2"/>
    </font>
    <font>
      <b/>
      <sz val="12"/>
      <color indexed="8"/>
      <name val="Arial"/>
      <family val="2"/>
    </font>
    <font>
      <sz val="12"/>
      <color indexed="8"/>
      <name val="Arial"/>
      <family val="2"/>
    </font>
    <font>
      <u/>
      <sz val="12"/>
      <color indexed="12"/>
      <name val="Arial"/>
      <family val="2"/>
    </font>
  </fonts>
  <fills count="6">
    <fill>
      <patternFill patternType="none"/>
    </fill>
    <fill>
      <patternFill patternType="gray125"/>
    </fill>
    <fill>
      <patternFill patternType="solid">
        <fgColor indexed="12"/>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s>
  <borders count="24">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0" fontId="17" fillId="0" borderId="0"/>
  </cellStyleXfs>
  <cellXfs count="188">
    <xf numFmtId="0" fontId="0" fillId="0" borderId="0" xfId="0"/>
    <xf numFmtId="0" fontId="2" fillId="0" borderId="0" xfId="0" applyFont="1" applyProtection="1"/>
    <xf numFmtId="0" fontId="5" fillId="0" borderId="0" xfId="0" applyFont="1" applyBorder="1" applyAlignment="1" applyProtection="1">
      <alignment horizontal="center"/>
    </xf>
    <xf numFmtId="0" fontId="2" fillId="0" borderId="0" xfId="0" applyFont="1" applyBorder="1" applyProtection="1"/>
    <xf numFmtId="165" fontId="2" fillId="0" borderId="0" xfId="1" applyNumberFormat="1" applyFont="1" applyBorder="1" applyProtection="1"/>
    <xf numFmtId="0" fontId="7" fillId="0" borderId="0" xfId="0" applyFont="1" applyBorder="1" applyAlignment="1" applyProtection="1">
      <alignment horizontal="center" vertical="center" wrapText="1"/>
    </xf>
    <xf numFmtId="165" fontId="8" fillId="0" borderId="0" xfId="1" applyNumberFormat="1" applyFont="1" applyBorder="1" applyAlignment="1" applyProtection="1">
      <alignment horizontal="right"/>
    </xf>
    <xf numFmtId="0" fontId="2" fillId="0" borderId="0" xfId="0" applyFont="1" applyAlignment="1" applyProtection="1"/>
    <xf numFmtId="1" fontId="18" fillId="0" borderId="0" xfId="4" applyNumberFormat="1" applyFont="1" applyFill="1" applyBorder="1" applyAlignment="1">
      <alignment horizontal="center" wrapText="1"/>
    </xf>
    <xf numFmtId="0" fontId="18" fillId="0" borderId="0" xfId="4" applyNumberFormat="1" applyFont="1" applyFill="1" applyBorder="1" applyAlignment="1">
      <alignment horizontal="center" wrapText="1"/>
    </xf>
    <xf numFmtId="0" fontId="16" fillId="0" borderId="0" xfId="4" applyNumberFormat="1" applyFont="1" applyFill="1" applyBorder="1" applyAlignment="1">
      <alignment horizontal="left" wrapText="1"/>
    </xf>
    <xf numFmtId="0" fontId="2" fillId="0" borderId="0" xfId="0" applyFont="1" applyBorder="1" applyAlignment="1" applyProtection="1"/>
    <xf numFmtId="0" fontId="8" fillId="0" borderId="0" xfId="0" applyFont="1" applyAlignment="1" applyProtection="1">
      <alignment vertical="top"/>
    </xf>
    <xf numFmtId="0" fontId="22" fillId="0" borderId="1" xfId="0" applyFont="1" applyBorder="1" applyAlignment="1" applyProtection="1">
      <alignment horizontal="center" wrapText="1"/>
    </xf>
    <xf numFmtId="0" fontId="2" fillId="0" borderId="0" xfId="0" applyFont="1" applyFill="1" applyProtection="1"/>
    <xf numFmtId="0" fontId="3" fillId="0" borderId="0" xfId="0" applyFont="1" applyBorder="1" applyAlignment="1" applyProtection="1"/>
    <xf numFmtId="0" fontId="13" fillId="0" borderId="0" xfId="0" applyFont="1" applyFill="1" applyBorder="1" applyAlignment="1" applyProtection="1">
      <alignment vertical="top"/>
    </xf>
    <xf numFmtId="0" fontId="3" fillId="0" borderId="0" xfId="0" applyNumberFormat="1" applyFont="1" applyFill="1" applyBorder="1" applyAlignment="1" applyProtection="1"/>
    <xf numFmtId="49" fontId="3" fillId="0" borderId="0" xfId="2" applyNumberFormat="1" applyFont="1" applyBorder="1" applyAlignment="1" applyProtection="1">
      <alignment horizontal="center"/>
    </xf>
    <xf numFmtId="0" fontId="4" fillId="3" borderId="2" xfId="0" applyFont="1" applyFill="1" applyBorder="1" applyAlignment="1" applyProtection="1">
      <alignment horizontal="center"/>
      <protection locked="0"/>
    </xf>
    <xf numFmtId="168" fontId="3" fillId="3" borderId="3" xfId="0" applyNumberFormat="1" applyFont="1" applyFill="1" applyBorder="1" applyAlignment="1" applyProtection="1">
      <alignment horizontal="center"/>
      <protection locked="0"/>
    </xf>
    <xf numFmtId="0" fontId="13" fillId="0" borderId="0" xfId="0" applyFont="1" applyProtection="1">
      <protection hidden="1"/>
    </xf>
    <xf numFmtId="0" fontId="2" fillId="0" borderId="0" xfId="0" applyFont="1" applyProtection="1">
      <protection hidden="1"/>
    </xf>
    <xf numFmtId="167" fontId="13" fillId="0" borderId="0" xfId="0" applyNumberFormat="1" applyFont="1" applyFill="1" applyAlignment="1" applyProtection="1">
      <alignment horizontal="right"/>
      <protection hidden="1"/>
    </xf>
    <xf numFmtId="0" fontId="4" fillId="0" borderId="0" xfId="0" applyFont="1" applyFill="1" applyAlignment="1" applyProtection="1">
      <protection hidden="1"/>
    </xf>
    <xf numFmtId="0" fontId="25" fillId="0" borderId="0" xfId="0" applyFont="1" applyFill="1" applyAlignment="1" applyProtection="1">
      <alignment vertical="top"/>
      <protection hidden="1"/>
    </xf>
    <xf numFmtId="0" fontId="11" fillId="0" borderId="0" xfId="0" applyFont="1" applyFill="1" applyAlignment="1" applyProtection="1">
      <alignment vertical="top"/>
      <protection hidden="1"/>
    </xf>
    <xf numFmtId="0" fontId="4" fillId="0" borderId="0" xfId="0" applyFont="1" applyFill="1" applyAlignment="1" applyProtection="1">
      <alignment horizontal="left" vertical="top"/>
      <protection hidden="1"/>
    </xf>
    <xf numFmtId="0" fontId="2" fillId="0" borderId="0" xfId="0" applyFont="1" applyAlignment="1" applyProtection="1">
      <protection hidden="1"/>
    </xf>
    <xf numFmtId="0" fontId="11" fillId="0" borderId="0" xfId="0" applyFont="1" applyFill="1" applyAlignment="1" applyProtection="1">
      <alignment horizontal="left" vertical="top"/>
      <protection hidden="1"/>
    </xf>
    <xf numFmtId="0" fontId="28" fillId="0" borderId="0" xfId="0" applyNumberFormat="1" applyFont="1" applyBorder="1" applyAlignment="1" applyProtection="1">
      <alignment horizontal="left" vertical="top"/>
      <protection hidden="1"/>
    </xf>
    <xf numFmtId="0" fontId="23" fillId="0" borderId="0" xfId="0" applyFont="1" applyFill="1" applyBorder="1" applyAlignment="1" applyProtection="1">
      <alignment horizontal="left" vertical="top"/>
      <protection hidden="1"/>
    </xf>
    <xf numFmtId="0" fontId="4" fillId="0" borderId="0" xfId="0" applyFont="1" applyFill="1" applyBorder="1" applyAlignment="1" applyProtection="1">
      <alignment horizontal="left" vertical="top"/>
      <protection hidden="1"/>
    </xf>
    <xf numFmtId="0" fontId="2" fillId="0" borderId="0" xfId="0" applyFont="1" applyFill="1" applyAlignment="1" applyProtection="1">
      <alignment horizontal="left" vertical="top"/>
      <protection hidden="1"/>
    </xf>
    <xf numFmtId="0" fontId="2" fillId="0" borderId="0" xfId="0" applyFont="1" applyBorder="1" applyProtection="1">
      <protection hidden="1"/>
    </xf>
    <xf numFmtId="0" fontId="2" fillId="0" borderId="0" xfId="0" applyNumberFormat="1" applyFont="1" applyProtection="1">
      <protection hidden="1"/>
    </xf>
    <xf numFmtId="0" fontId="26" fillId="0" borderId="0" xfId="0" applyFont="1" applyAlignment="1" applyProtection="1">
      <protection hidden="1"/>
    </xf>
    <xf numFmtId="165" fontId="8" fillId="0" borderId="0" xfId="1" applyNumberFormat="1" applyFont="1" applyBorder="1" applyAlignment="1" applyProtection="1">
      <alignment horizontal="right"/>
      <protection hidden="1"/>
    </xf>
    <xf numFmtId="0" fontId="26" fillId="0" borderId="0" xfId="0" applyFont="1" applyAlignment="1" applyProtection="1">
      <alignment horizontal="left"/>
      <protection hidden="1"/>
    </xf>
    <xf numFmtId="0" fontId="2" fillId="0" borderId="0" xfId="0" applyFont="1" applyFill="1" applyAlignment="1" applyProtection="1">
      <protection hidden="1"/>
    </xf>
    <xf numFmtId="0" fontId="26" fillId="0" borderId="0" xfId="0" applyFont="1" applyFill="1" applyAlignment="1" applyProtection="1">
      <alignment vertical="top"/>
      <protection hidden="1"/>
    </xf>
    <xf numFmtId="0" fontId="4" fillId="0" borderId="0" xfId="0" applyFont="1" applyBorder="1" applyProtection="1">
      <protection hidden="1"/>
    </xf>
    <xf numFmtId="0" fontId="5" fillId="0" borderId="0" xfId="0" applyFont="1" applyBorder="1" applyProtection="1">
      <protection hidden="1"/>
    </xf>
    <xf numFmtId="0" fontId="5" fillId="0" borderId="2" xfId="0" applyFont="1" applyBorder="1" applyProtection="1">
      <protection hidden="1"/>
    </xf>
    <xf numFmtId="0" fontId="5" fillId="0" borderId="2" xfId="0" applyFont="1" applyBorder="1" applyAlignment="1" applyProtection="1">
      <alignment horizontal="center"/>
      <protection hidden="1"/>
    </xf>
    <xf numFmtId="0" fontId="14" fillId="0" borderId="3" xfId="0" applyFont="1" applyBorder="1" applyProtection="1">
      <protection hidden="1"/>
    </xf>
    <xf numFmtId="0" fontId="14" fillId="0" borderId="4" xfId="0" applyFont="1" applyBorder="1" applyProtection="1">
      <protection hidden="1"/>
    </xf>
    <xf numFmtId="0" fontId="5" fillId="0" borderId="5" xfId="0" applyFont="1" applyBorder="1" applyProtection="1">
      <protection hidden="1"/>
    </xf>
    <xf numFmtId="0" fontId="3" fillId="0" borderId="0" xfId="0" applyFont="1" applyProtection="1">
      <protection hidden="1"/>
    </xf>
    <xf numFmtId="0" fontId="3" fillId="0" borderId="0" xfId="0" applyFont="1" applyFill="1" applyProtection="1">
      <protection hidden="1"/>
    </xf>
    <xf numFmtId="0" fontId="2" fillId="0" borderId="0" xfId="0" applyFont="1" applyFill="1" applyProtection="1">
      <protection hidden="1"/>
    </xf>
    <xf numFmtId="0" fontId="5" fillId="0" borderId="0" xfId="0" applyFont="1" applyBorder="1" applyAlignment="1" applyProtection="1">
      <alignment horizontal="center"/>
      <protection hidden="1"/>
    </xf>
    <xf numFmtId="0" fontId="5" fillId="0" borderId="2" xfId="0" applyFont="1" applyBorder="1" applyAlignment="1" applyProtection="1">
      <protection hidden="1"/>
    </xf>
    <xf numFmtId="0" fontId="5" fillId="0" borderId="2" xfId="0" applyFont="1" applyBorder="1" applyAlignment="1" applyProtection="1">
      <alignment horizontal="right"/>
      <protection hidden="1"/>
    </xf>
    <xf numFmtId="49" fontId="3" fillId="0" borderId="3" xfId="2" applyNumberFormat="1" applyFont="1" applyBorder="1" applyAlignment="1" applyProtection="1">
      <alignment horizontal="center"/>
      <protection hidden="1"/>
    </xf>
    <xf numFmtId="0" fontId="15" fillId="0" borderId="3" xfId="0" applyFont="1" applyBorder="1" applyAlignment="1" applyProtection="1">
      <alignment horizontal="left"/>
      <protection hidden="1"/>
    </xf>
    <xf numFmtId="0" fontId="8" fillId="0" borderId="0" xfId="0" applyFont="1" applyAlignment="1" applyProtection="1">
      <alignment vertical="top"/>
      <protection hidden="1"/>
    </xf>
    <xf numFmtId="0" fontId="19" fillId="0" borderId="0" xfId="0" applyFont="1" applyProtection="1">
      <protection hidden="1"/>
    </xf>
    <xf numFmtId="0" fontId="10" fillId="0" borderId="2" xfId="0" applyFont="1" applyBorder="1" applyProtection="1">
      <protection hidden="1"/>
    </xf>
    <xf numFmtId="0" fontId="15" fillId="0" borderId="0" xfId="0" applyFont="1" applyProtection="1">
      <protection hidden="1"/>
    </xf>
    <xf numFmtId="0" fontId="15" fillId="0" borderId="0" xfId="0" applyFont="1" applyAlignment="1" applyProtection="1">
      <protection hidden="1"/>
    </xf>
    <xf numFmtId="0" fontId="15" fillId="0" borderId="0" xfId="0" applyFont="1" applyAlignment="1" applyProtection="1">
      <alignment horizontal="right"/>
      <protection hidden="1"/>
    </xf>
    <xf numFmtId="0" fontId="15" fillId="0" borderId="2" xfId="0" applyFont="1" applyFill="1" applyBorder="1" applyAlignment="1" applyProtection="1">
      <alignment horizontal="left"/>
      <protection hidden="1"/>
    </xf>
    <xf numFmtId="0" fontId="13" fillId="0" borderId="0" xfId="0" applyFont="1" applyBorder="1" applyAlignment="1" applyProtection="1">
      <protection hidden="1"/>
    </xf>
    <xf numFmtId="0" fontId="2" fillId="0" borderId="0" xfId="0" applyFont="1" applyBorder="1" applyAlignment="1" applyProtection="1">
      <protection hidden="1"/>
    </xf>
    <xf numFmtId="0" fontId="2" fillId="0" borderId="0" xfId="0" applyNumberFormat="1" applyFont="1" applyBorder="1" applyAlignment="1" applyProtection="1">
      <protection hidden="1"/>
    </xf>
    <xf numFmtId="0" fontId="8" fillId="0" borderId="0" xfId="0" applyFont="1" applyBorder="1" applyAlignment="1" applyProtection="1">
      <alignment horizontal="right"/>
      <protection hidden="1"/>
    </xf>
    <xf numFmtId="0" fontId="3" fillId="0" borderId="0" xfId="0" applyFont="1" applyBorder="1" applyAlignment="1" applyProtection="1">
      <protection hidden="1"/>
    </xf>
    <xf numFmtId="0" fontId="3" fillId="0" borderId="0" xfId="0" applyNumberFormat="1" applyFont="1" applyBorder="1" applyAlignment="1" applyProtection="1">
      <protection hidden="1"/>
    </xf>
    <xf numFmtId="2" fontId="3" fillId="0" borderId="0" xfId="0" applyNumberFormat="1" applyFont="1" applyBorder="1" applyAlignment="1" applyProtection="1">
      <alignment horizontal="left"/>
      <protection hidden="1"/>
    </xf>
    <xf numFmtId="0" fontId="9" fillId="0" borderId="0" xfId="0" applyFont="1" applyBorder="1" applyAlignment="1" applyProtection="1">
      <alignment horizontal="left" vertical="center"/>
      <protection hidden="1"/>
    </xf>
    <xf numFmtId="0" fontId="9" fillId="0" borderId="0" xfId="0" applyNumberFormat="1" applyFont="1" applyBorder="1" applyAlignment="1" applyProtection="1">
      <alignment horizontal="left" vertical="center"/>
      <protection hidden="1"/>
    </xf>
    <xf numFmtId="0" fontId="3" fillId="0" borderId="0" xfId="0" applyFont="1" applyAlignment="1" applyProtection="1">
      <protection hidden="1"/>
    </xf>
    <xf numFmtId="0" fontId="3" fillId="0" borderId="0" xfId="0" applyNumberFormat="1" applyFont="1" applyAlignment="1" applyProtection="1">
      <protection hidden="1"/>
    </xf>
    <xf numFmtId="0" fontId="2" fillId="4" borderId="3" xfId="0" applyFont="1" applyFill="1" applyBorder="1" applyAlignment="1" applyProtection="1">
      <protection hidden="1"/>
    </xf>
    <xf numFmtId="166" fontId="2" fillId="4" borderId="3" xfId="2" applyNumberFormat="1" applyFont="1" applyFill="1" applyBorder="1" applyAlignment="1" applyProtection="1">
      <protection hidden="1"/>
    </xf>
    <xf numFmtId="0" fontId="2" fillId="4" borderId="3" xfId="2" applyNumberFormat="1" applyFont="1" applyFill="1" applyBorder="1" applyAlignment="1" applyProtection="1">
      <alignment horizontal="center"/>
      <protection hidden="1"/>
    </xf>
    <xf numFmtId="3" fontId="2" fillId="4" borderId="3" xfId="2" applyNumberFormat="1" applyFont="1" applyFill="1" applyBorder="1" applyAlignment="1" applyProtection="1">
      <alignment horizontal="center"/>
      <protection hidden="1"/>
    </xf>
    <xf numFmtId="3" fontId="2" fillId="4" borderId="3" xfId="2" applyNumberFormat="1" applyFont="1" applyFill="1" applyBorder="1" applyAlignment="1" applyProtection="1">
      <protection hidden="1"/>
    </xf>
    <xf numFmtId="0" fontId="2" fillId="4" borderId="6" xfId="1" applyNumberFormat="1" applyFont="1" applyFill="1" applyBorder="1" applyAlignment="1" applyProtection="1">
      <alignment horizontal="center"/>
      <protection hidden="1"/>
    </xf>
    <xf numFmtId="5" fontId="2" fillId="4" borderId="3" xfId="1" applyNumberFormat="1" applyFont="1" applyFill="1" applyBorder="1" applyAlignment="1" applyProtection="1">
      <alignment horizontal="center"/>
      <protection hidden="1"/>
    </xf>
    <xf numFmtId="0" fontId="2" fillId="2" borderId="3" xfId="0" applyFont="1" applyFill="1" applyBorder="1" applyAlignment="1" applyProtection="1">
      <protection hidden="1"/>
    </xf>
    <xf numFmtId="3" fontId="2" fillId="2" borderId="3" xfId="1" applyNumberFormat="1" applyFont="1" applyFill="1" applyBorder="1" applyAlignment="1" applyProtection="1">
      <protection hidden="1"/>
    </xf>
    <xf numFmtId="0" fontId="2" fillId="2" borderId="3" xfId="1" applyNumberFormat="1" applyFont="1" applyFill="1" applyBorder="1" applyAlignment="1" applyProtection="1">
      <alignment horizontal="center"/>
      <protection hidden="1"/>
    </xf>
    <xf numFmtId="3" fontId="30" fillId="2" borderId="3" xfId="1" applyNumberFormat="1" applyFont="1" applyFill="1" applyBorder="1" applyAlignment="1" applyProtection="1">
      <alignment horizontal="center"/>
      <protection hidden="1"/>
    </xf>
    <xf numFmtId="166" fontId="30" fillId="2" borderId="3" xfId="1" applyNumberFormat="1" applyFont="1" applyFill="1" applyBorder="1" applyAlignment="1" applyProtection="1">
      <alignment horizontal="right"/>
      <protection hidden="1"/>
    </xf>
    <xf numFmtId="49" fontId="2" fillId="2" borderId="3" xfId="1" applyNumberFormat="1" applyFont="1" applyFill="1" applyBorder="1" applyAlignment="1" applyProtection="1">
      <alignment horizontal="center"/>
      <protection hidden="1"/>
    </xf>
    <xf numFmtId="165" fontId="2" fillId="2" borderId="3" xfId="1" applyNumberFormat="1" applyFont="1" applyFill="1" applyBorder="1" applyAlignment="1" applyProtection="1">
      <protection hidden="1"/>
    </xf>
    <xf numFmtId="2" fontId="3" fillId="0" borderId="0" xfId="0" applyNumberFormat="1" applyFont="1" applyBorder="1" applyAlignment="1" applyProtection="1">
      <protection hidden="1"/>
    </xf>
    <xf numFmtId="1" fontId="3" fillId="0" borderId="0" xfId="0" applyNumberFormat="1" applyFont="1" applyFill="1" applyBorder="1" applyAlignment="1" applyProtection="1">
      <alignment horizontal="center"/>
    </xf>
    <xf numFmtId="167" fontId="2" fillId="0" borderId="0" xfId="0" applyNumberFormat="1" applyFont="1" applyBorder="1" applyProtection="1">
      <protection hidden="1"/>
    </xf>
    <xf numFmtId="0" fontId="21" fillId="0" borderId="0" xfId="0" applyFont="1" applyBorder="1" applyProtection="1">
      <protection hidden="1"/>
    </xf>
    <xf numFmtId="167" fontId="5" fillId="0" borderId="0" xfId="0" applyNumberFormat="1" applyFont="1" applyBorder="1" applyAlignment="1" applyProtection="1">
      <alignment horizontal="center"/>
      <protection hidden="1"/>
    </xf>
    <xf numFmtId="167" fontId="5" fillId="0" borderId="0" xfId="0" applyNumberFormat="1" applyFont="1" applyBorder="1" applyAlignment="1" applyProtection="1">
      <alignment horizontal="center" wrapText="1"/>
      <protection hidden="1"/>
    </xf>
    <xf numFmtId="0" fontId="2" fillId="0" borderId="0" xfId="0" applyFont="1" applyBorder="1" applyAlignment="1" applyProtection="1">
      <alignment horizontal="center"/>
      <protection hidden="1"/>
    </xf>
    <xf numFmtId="0" fontId="21" fillId="0" borderId="0" xfId="0" applyFont="1" applyBorder="1" applyAlignment="1" applyProtection="1">
      <alignment horizontal="center"/>
      <protection hidden="1"/>
    </xf>
    <xf numFmtId="0" fontId="2" fillId="0" borderId="0" xfId="0" applyFont="1" applyAlignment="1" applyProtection="1">
      <alignment horizontal="center"/>
      <protection hidden="1"/>
    </xf>
    <xf numFmtId="3" fontId="2" fillId="0" borderId="0" xfId="0" applyNumberFormat="1" applyFont="1" applyBorder="1" applyProtection="1">
      <protection hidden="1"/>
    </xf>
    <xf numFmtId="0" fontId="21" fillId="0" borderId="0" xfId="0" applyNumberFormat="1" applyFont="1" applyBorder="1" applyProtection="1">
      <protection hidden="1"/>
    </xf>
    <xf numFmtId="5" fontId="30" fillId="2" borderId="3" xfId="1" applyNumberFormat="1" applyFont="1" applyFill="1" applyBorder="1" applyAlignment="1" applyProtection="1">
      <alignment horizontal="right"/>
      <protection hidden="1"/>
    </xf>
    <xf numFmtId="3" fontId="12" fillId="0" borderId="0" xfId="1" applyNumberFormat="1" applyFont="1" applyBorder="1" applyAlignment="1" applyProtection="1">
      <protection hidden="1"/>
    </xf>
    <xf numFmtId="0" fontId="12" fillId="0" borderId="0" xfId="1" applyNumberFormat="1" applyFont="1" applyBorder="1" applyAlignment="1" applyProtection="1">
      <alignment horizontal="center"/>
      <protection hidden="1"/>
    </xf>
    <xf numFmtId="3" fontId="2" fillId="0" borderId="0" xfId="1" applyNumberFormat="1" applyFont="1" applyBorder="1" applyAlignment="1" applyProtection="1">
      <protection hidden="1"/>
    </xf>
    <xf numFmtId="49" fontId="2" fillId="0" borderId="0" xfId="1" applyNumberFormat="1" applyFont="1" applyBorder="1" applyAlignment="1" applyProtection="1">
      <alignment horizontal="center"/>
      <protection hidden="1"/>
    </xf>
    <xf numFmtId="165" fontId="2" fillId="0" borderId="0" xfId="1" applyNumberFormat="1" applyFont="1" applyBorder="1" applyAlignment="1" applyProtection="1">
      <protection hidden="1"/>
    </xf>
    <xf numFmtId="49" fontId="2" fillId="0" borderId="0" xfId="0" applyNumberFormat="1" applyFont="1" applyBorder="1" applyAlignment="1" applyProtection="1">
      <alignment horizontal="center"/>
      <protection hidden="1"/>
    </xf>
    <xf numFmtId="0" fontId="2" fillId="0" borderId="0" xfId="0" applyNumberFormat="1" applyFont="1" applyAlignment="1" applyProtection="1">
      <protection hidden="1"/>
    </xf>
    <xf numFmtId="0" fontId="2" fillId="0" borderId="3" xfId="0" applyFont="1" applyBorder="1" applyAlignment="1" applyProtection="1">
      <protection locked="0" hidden="1"/>
    </xf>
    <xf numFmtId="3" fontId="2" fillId="0" borderId="3" xfId="1" applyNumberFormat="1" applyFont="1" applyBorder="1" applyAlignment="1" applyProtection="1">
      <protection locked="0" hidden="1"/>
    </xf>
    <xf numFmtId="0" fontId="2" fillId="0" borderId="3" xfId="1" applyNumberFormat="1" applyFont="1" applyBorder="1" applyAlignment="1" applyProtection="1">
      <alignment horizontal="center"/>
      <protection locked="0" hidden="1"/>
    </xf>
    <xf numFmtId="3" fontId="2" fillId="0" borderId="3" xfId="1" applyNumberFormat="1" applyFont="1" applyBorder="1" applyAlignment="1" applyProtection="1">
      <alignment horizontal="center"/>
      <protection locked="0" hidden="1"/>
    </xf>
    <xf numFmtId="49" fontId="2" fillId="0" borderId="3" xfId="1" applyNumberFormat="1" applyFont="1" applyBorder="1" applyAlignment="1" applyProtection="1">
      <alignment horizontal="center"/>
      <protection locked="0" hidden="1"/>
    </xf>
    <xf numFmtId="165" fontId="2" fillId="0" borderId="3" xfId="1" applyNumberFormat="1" applyFont="1" applyBorder="1" applyAlignment="1" applyProtection="1">
      <alignment horizontal="center"/>
      <protection locked="0" hidden="1"/>
    </xf>
    <xf numFmtId="0" fontId="34" fillId="0" borderId="0" xfId="0" applyFont="1" applyProtection="1"/>
    <xf numFmtId="0" fontId="34" fillId="0" borderId="0" xfId="0" applyFont="1" applyAlignment="1" applyProtection="1"/>
    <xf numFmtId="0" fontId="34" fillId="0" borderId="0" xfId="0" applyFont="1" applyBorder="1" applyProtection="1">
      <protection hidden="1"/>
    </xf>
    <xf numFmtId="0" fontId="34" fillId="0" borderId="0" xfId="0" applyFont="1" applyProtection="1">
      <protection hidden="1"/>
    </xf>
    <xf numFmtId="0" fontId="35" fillId="0" borderId="0" xfId="4" applyNumberFormat="1" applyFont="1" applyFill="1" applyBorder="1" applyAlignment="1">
      <alignment horizontal="center" wrapText="1"/>
    </xf>
    <xf numFmtId="0" fontId="36" fillId="0" borderId="0" xfId="4" applyNumberFormat="1" applyFont="1" applyFill="1" applyBorder="1" applyAlignment="1">
      <alignment horizontal="left" wrapText="1"/>
    </xf>
    <xf numFmtId="0" fontId="34" fillId="0" borderId="0" xfId="0" applyFont="1" applyBorder="1" applyProtection="1"/>
    <xf numFmtId="0" fontId="34" fillId="0" borderId="0" xfId="0" applyFont="1" applyBorder="1" applyAlignment="1" applyProtection="1">
      <alignment horizontal="left"/>
    </xf>
    <xf numFmtId="0" fontId="34" fillId="0" borderId="0" xfId="0" applyFont="1" applyAlignment="1" applyProtection="1">
      <alignment horizontal="left"/>
    </xf>
    <xf numFmtId="0" fontId="32" fillId="0" borderId="0" xfId="3" applyFont="1" applyAlignment="1" applyProtection="1">
      <protection hidden="1"/>
    </xf>
    <xf numFmtId="3" fontId="2" fillId="4" borderId="3" xfId="2" applyNumberFormat="1" applyFont="1" applyFill="1" applyBorder="1" applyAlignment="1" applyProtection="1">
      <alignment horizontal="right"/>
      <protection hidden="1"/>
    </xf>
    <xf numFmtId="3" fontId="2" fillId="0" borderId="3" xfId="1" applyNumberFormat="1" applyFont="1" applyBorder="1" applyAlignment="1" applyProtection="1">
      <alignment horizontal="right"/>
      <protection locked="0" hidden="1"/>
    </xf>
    <xf numFmtId="3" fontId="2" fillId="0" borderId="0" xfId="1" applyNumberFormat="1" applyFont="1" applyBorder="1" applyAlignment="1" applyProtection="1"/>
    <xf numFmtId="169" fontId="3" fillId="3" borderId="12" xfId="0" applyNumberFormat="1" applyFont="1" applyFill="1" applyBorder="1" applyAlignment="1" applyProtection="1">
      <alignment horizontal="center"/>
      <protection locked="0"/>
    </xf>
    <xf numFmtId="169" fontId="3" fillId="3" borderId="13" xfId="0" applyNumberFormat="1" applyFont="1" applyFill="1" applyBorder="1" applyAlignment="1" applyProtection="1">
      <alignment horizontal="center"/>
      <protection locked="0"/>
    </xf>
    <xf numFmtId="169" fontId="3" fillId="3" borderId="14" xfId="0" applyNumberFormat="1" applyFont="1" applyFill="1" applyBorder="1" applyAlignment="1" applyProtection="1">
      <alignment horizontal="center"/>
      <protection locked="0"/>
    </xf>
    <xf numFmtId="166" fontId="2" fillId="0" borderId="5" xfId="1" applyNumberFormat="1" applyFont="1" applyBorder="1" applyAlignment="1" applyProtection="1">
      <alignment horizontal="right"/>
      <protection hidden="1"/>
    </xf>
    <xf numFmtId="166" fontId="2" fillId="0" borderId="3" xfId="2" applyNumberFormat="1" applyFont="1" applyBorder="1" applyAlignment="1" applyProtection="1">
      <alignment horizontal="right"/>
      <protection hidden="1"/>
    </xf>
    <xf numFmtId="0" fontId="5" fillId="0" borderId="2" xfId="0" applyFont="1" applyBorder="1" applyAlignment="1" applyProtection="1">
      <alignment horizontal="center"/>
      <protection hidden="1"/>
    </xf>
    <xf numFmtId="0" fontId="3" fillId="0" borderId="12" xfId="0" applyNumberFormat="1" applyFont="1" applyFill="1" applyBorder="1" applyAlignment="1" applyProtection="1">
      <alignment horizontal="center"/>
      <protection hidden="1"/>
    </xf>
    <xf numFmtId="0" fontId="3" fillId="0" borderId="13" xfId="0" applyNumberFormat="1" applyFont="1" applyFill="1" applyBorder="1" applyAlignment="1" applyProtection="1">
      <alignment horizontal="center"/>
      <protection hidden="1"/>
    </xf>
    <xf numFmtId="0" fontId="3" fillId="0" borderId="14" xfId="0" applyNumberFormat="1" applyFont="1" applyFill="1" applyBorder="1" applyAlignment="1" applyProtection="1">
      <alignment horizontal="center"/>
      <protection hidden="1"/>
    </xf>
    <xf numFmtId="0" fontId="2" fillId="0" borderId="0" xfId="0" applyNumberFormat="1" applyFont="1" applyAlignment="1" applyProtection="1">
      <alignment horizontal="left" vertical="top" wrapText="1"/>
      <protection hidden="1"/>
    </xf>
    <xf numFmtId="49" fontId="3" fillId="0" borderId="12" xfId="0" applyNumberFormat="1" applyFont="1" applyFill="1" applyBorder="1" applyAlignment="1" applyProtection="1">
      <alignment horizontal="center"/>
      <protection hidden="1"/>
    </xf>
    <xf numFmtId="49" fontId="3" fillId="0" borderId="13" xfId="0" applyNumberFormat="1" applyFont="1" applyFill="1" applyBorder="1" applyAlignment="1" applyProtection="1">
      <alignment horizontal="center"/>
      <protection hidden="1"/>
    </xf>
    <xf numFmtId="49" fontId="3" fillId="0" borderId="14" xfId="0" applyNumberFormat="1" applyFont="1" applyFill="1" applyBorder="1" applyAlignment="1" applyProtection="1">
      <alignment horizontal="center"/>
      <protection hidden="1"/>
    </xf>
    <xf numFmtId="0" fontId="3" fillId="3" borderId="12" xfId="0" applyFont="1" applyFill="1" applyBorder="1" applyAlignment="1" applyProtection="1">
      <alignment horizontal="center"/>
      <protection locked="0"/>
    </xf>
    <xf numFmtId="0" fontId="3" fillId="3" borderId="13" xfId="0" applyFont="1" applyFill="1" applyBorder="1" applyAlignment="1" applyProtection="1">
      <alignment horizontal="center"/>
      <protection locked="0"/>
    </xf>
    <xf numFmtId="0" fontId="3" fillId="3" borderId="14" xfId="0" applyFont="1" applyFill="1" applyBorder="1" applyAlignment="1" applyProtection="1">
      <alignment horizontal="center"/>
      <protection locked="0"/>
    </xf>
    <xf numFmtId="0" fontId="27" fillId="3" borderId="12" xfId="3" applyFill="1" applyBorder="1" applyAlignment="1" applyProtection="1">
      <alignment horizontal="center"/>
      <protection locked="0"/>
    </xf>
    <xf numFmtId="0" fontId="33" fillId="3" borderId="13" xfId="0" applyFont="1" applyFill="1" applyBorder="1" applyAlignment="1" applyProtection="1">
      <alignment horizontal="center"/>
      <protection locked="0"/>
    </xf>
    <xf numFmtId="0" fontId="33" fillId="3" borderId="14" xfId="0" applyFont="1" applyFill="1" applyBorder="1" applyAlignment="1" applyProtection="1">
      <alignment horizontal="center"/>
      <protection locked="0"/>
    </xf>
    <xf numFmtId="3" fontId="6" fillId="0" borderId="0" xfId="1" applyNumberFormat="1" applyFont="1" applyBorder="1" applyAlignment="1" applyProtection="1">
      <alignment horizontal="right" vertical="center"/>
    </xf>
    <xf numFmtId="0" fontId="32" fillId="0" borderId="0" xfId="3" applyFont="1" applyAlignment="1" applyProtection="1">
      <alignment horizontal="left"/>
      <protection locked="0" hidden="1"/>
    </xf>
    <xf numFmtId="0" fontId="37" fillId="0" borderId="0" xfId="3" applyFont="1" applyAlignment="1" applyProtection="1">
      <alignment horizontal="left"/>
      <protection locked="0" hidden="1"/>
    </xf>
    <xf numFmtId="167" fontId="13" fillId="0" borderId="0" xfId="0" applyNumberFormat="1" applyFont="1" applyFill="1" applyAlignment="1" applyProtection="1">
      <alignment horizontal="right"/>
      <protection hidden="1"/>
    </xf>
    <xf numFmtId="166" fontId="2" fillId="5" borderId="7" xfId="2" applyNumberFormat="1" applyFont="1" applyFill="1" applyBorder="1" applyAlignment="1" applyProtection="1">
      <alignment horizontal="right"/>
      <protection hidden="1"/>
    </xf>
    <xf numFmtId="166" fontId="2" fillId="5" borderId="8" xfId="2" applyNumberFormat="1" applyFont="1" applyFill="1" applyBorder="1" applyAlignment="1" applyProtection="1">
      <alignment horizontal="right"/>
      <protection hidden="1"/>
    </xf>
    <xf numFmtId="0" fontId="15" fillId="0" borderId="0" xfId="0" applyFont="1" applyAlignment="1" applyProtection="1">
      <alignment horizontal="left" vertical="center" wrapText="1"/>
      <protection hidden="1"/>
    </xf>
    <xf numFmtId="0" fontId="15" fillId="0" borderId="2" xfId="0" applyFont="1" applyBorder="1" applyAlignment="1" applyProtection="1">
      <alignment horizontal="left" vertical="center" wrapText="1"/>
      <protection hidden="1"/>
    </xf>
    <xf numFmtId="166" fontId="2" fillId="0" borderId="9" xfId="1" applyNumberFormat="1" applyFont="1" applyBorder="1" applyAlignment="1" applyProtection="1">
      <alignment horizontal="right"/>
      <protection hidden="1"/>
    </xf>
    <xf numFmtId="166" fontId="2" fillId="0" borderId="10" xfId="1" applyNumberFormat="1" applyFont="1" applyBorder="1" applyAlignment="1" applyProtection="1">
      <alignment horizontal="right"/>
      <protection hidden="1"/>
    </xf>
    <xf numFmtId="166" fontId="2" fillId="0" borderId="11" xfId="1" applyNumberFormat="1" applyFont="1" applyBorder="1" applyAlignment="1" applyProtection="1">
      <alignment horizontal="right"/>
      <protection hidden="1"/>
    </xf>
    <xf numFmtId="166" fontId="2" fillId="5" borderId="12" xfId="2" applyNumberFormat="1" applyFont="1" applyFill="1" applyBorder="1" applyAlignment="1" applyProtection="1">
      <alignment horizontal="right"/>
      <protection hidden="1"/>
    </xf>
    <xf numFmtId="166" fontId="2" fillId="5" borderId="13" xfId="2" applyNumberFormat="1" applyFont="1" applyFill="1" applyBorder="1" applyAlignment="1" applyProtection="1">
      <alignment horizontal="right"/>
      <protection hidden="1"/>
    </xf>
    <xf numFmtId="166" fontId="2" fillId="0" borderId="16" xfId="0" applyNumberFormat="1" applyFont="1" applyBorder="1" applyAlignment="1" applyProtection="1">
      <alignment horizontal="right"/>
      <protection hidden="1"/>
    </xf>
    <xf numFmtId="0" fontId="2" fillId="0" borderId="15" xfId="0" applyFont="1" applyBorder="1" applyAlignment="1" applyProtection="1">
      <alignment horizontal="right"/>
      <protection hidden="1"/>
    </xf>
    <xf numFmtId="166" fontId="2" fillId="0" borderId="17" xfId="0" applyNumberFormat="1" applyFont="1" applyBorder="1" applyAlignment="1" applyProtection="1">
      <alignment horizontal="right"/>
      <protection hidden="1"/>
    </xf>
    <xf numFmtId="0" fontId="2" fillId="0" borderId="10" xfId="0" applyFont="1" applyBorder="1" applyAlignment="1" applyProtection="1">
      <alignment horizontal="right"/>
      <protection hidden="1"/>
    </xf>
    <xf numFmtId="166" fontId="2" fillId="0" borderId="18" xfId="0" applyNumberFormat="1" applyFont="1" applyBorder="1" applyAlignment="1" applyProtection="1">
      <alignment horizontal="right"/>
      <protection hidden="1"/>
    </xf>
    <xf numFmtId="0" fontId="2" fillId="0" borderId="14" xfId="0" applyFont="1" applyBorder="1" applyAlignment="1" applyProtection="1">
      <alignment horizontal="right"/>
      <protection hidden="1"/>
    </xf>
    <xf numFmtId="166" fontId="2" fillId="5" borderId="14" xfId="2" applyNumberFormat="1" applyFont="1" applyFill="1" applyBorder="1" applyAlignment="1" applyProtection="1">
      <alignment horizontal="right"/>
      <protection hidden="1"/>
    </xf>
    <xf numFmtId="166" fontId="2" fillId="5" borderId="15" xfId="2" applyNumberFormat="1" applyFont="1" applyFill="1" applyBorder="1" applyAlignment="1" applyProtection="1">
      <alignment horizontal="right"/>
      <protection hidden="1"/>
    </xf>
    <xf numFmtId="164" fontId="3" fillId="3" borderId="12" xfId="0" applyNumberFormat="1" applyFont="1" applyFill="1" applyBorder="1" applyAlignment="1" applyProtection="1">
      <alignment horizontal="center"/>
      <protection locked="0"/>
    </xf>
    <xf numFmtId="164" fontId="3" fillId="3" borderId="13" xfId="0" applyNumberFormat="1" applyFont="1" applyFill="1" applyBorder="1" applyAlignment="1" applyProtection="1">
      <alignment horizontal="center"/>
      <protection locked="0"/>
    </xf>
    <xf numFmtId="164" fontId="3" fillId="3" borderId="14" xfId="0" applyNumberFormat="1" applyFont="1" applyFill="1" applyBorder="1" applyAlignment="1" applyProtection="1">
      <alignment horizontal="center"/>
      <protection locked="0"/>
    </xf>
    <xf numFmtId="0" fontId="23" fillId="0" borderId="1" xfId="0" applyFont="1" applyBorder="1" applyAlignment="1" applyProtection="1">
      <alignment horizontal="center" wrapText="1"/>
    </xf>
    <xf numFmtId="0" fontId="23" fillId="0" borderId="0" xfId="0" applyFont="1" applyBorder="1" applyAlignment="1" applyProtection="1">
      <alignment horizontal="center" wrapText="1"/>
    </xf>
    <xf numFmtId="0" fontId="5" fillId="0" borderId="19"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4" fillId="0" borderId="0" xfId="0" applyNumberFormat="1" applyFont="1" applyFill="1" applyBorder="1" applyAlignment="1" applyProtection="1">
      <alignment horizontal="left" wrapText="1"/>
      <protection hidden="1"/>
    </xf>
    <xf numFmtId="0" fontId="3" fillId="0" borderId="0" xfId="0" applyNumberFormat="1" applyFont="1" applyBorder="1" applyAlignment="1" applyProtection="1">
      <alignment horizontal="left"/>
      <protection hidden="1"/>
    </xf>
    <xf numFmtId="0" fontId="29" fillId="0" borderId="1" xfId="0" applyFont="1" applyBorder="1" applyAlignment="1" applyProtection="1">
      <alignment horizontal="center" textRotation="90"/>
      <protection hidden="1"/>
    </xf>
    <xf numFmtId="0" fontId="29" fillId="0" borderId="20" xfId="0" applyFont="1" applyBorder="1" applyAlignment="1" applyProtection="1">
      <alignment horizontal="center" textRotation="90"/>
      <protection hidden="1"/>
    </xf>
    <xf numFmtId="0" fontId="29" fillId="0" borderId="21" xfId="0" applyFont="1" applyBorder="1" applyAlignment="1" applyProtection="1">
      <alignment horizontal="center" textRotation="90"/>
      <protection hidden="1"/>
    </xf>
    <xf numFmtId="0" fontId="29" fillId="0" borderId="2" xfId="0" applyFont="1" applyBorder="1" applyAlignment="1" applyProtection="1">
      <alignment horizontal="center" textRotation="90"/>
      <protection hidden="1"/>
    </xf>
    <xf numFmtId="0" fontId="29" fillId="0" borderId="22" xfId="0" applyFont="1" applyBorder="1" applyAlignment="1" applyProtection="1">
      <alignment horizontal="center" textRotation="90"/>
      <protection hidden="1"/>
    </xf>
    <xf numFmtId="0" fontId="29" fillId="0" borderId="23" xfId="0" applyFont="1" applyBorder="1" applyAlignment="1" applyProtection="1">
      <alignment horizontal="center" textRotation="90"/>
      <protection hidden="1"/>
    </xf>
    <xf numFmtId="0" fontId="5" fillId="0" borderId="12" xfId="0" applyFont="1" applyBorder="1" applyAlignment="1" applyProtection="1">
      <alignment horizontal="center" wrapText="1"/>
      <protection hidden="1"/>
    </xf>
    <xf numFmtId="0" fontId="5" fillId="0" borderId="13" xfId="0" applyFont="1" applyBorder="1" applyAlignment="1" applyProtection="1">
      <alignment horizontal="center"/>
      <protection hidden="1"/>
    </xf>
    <xf numFmtId="0" fontId="5" fillId="0" borderId="14" xfId="0" applyFont="1" applyBorder="1" applyAlignment="1" applyProtection="1">
      <alignment horizontal="center"/>
      <protection hidden="1"/>
    </xf>
    <xf numFmtId="0" fontId="5" fillId="0" borderId="19"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0" borderId="19" xfId="0" applyNumberFormat="1" applyFont="1" applyBorder="1" applyAlignment="1" applyProtection="1">
      <alignment horizontal="center" vertical="center" wrapText="1"/>
      <protection hidden="1"/>
    </xf>
    <xf numFmtId="0" fontId="5" fillId="0" borderId="6" xfId="0" applyNumberFormat="1" applyFont="1" applyBorder="1" applyAlignment="1" applyProtection="1">
      <alignment horizontal="center" vertical="center" wrapText="1"/>
      <protection hidden="1"/>
    </xf>
  </cellXfs>
  <cellStyles count="5">
    <cellStyle name="Comma" xfId="1" builtinId="3"/>
    <cellStyle name="Currency" xfId="2" builtinId="4"/>
    <cellStyle name="Hyperlink" xfId="3" builtinId="8"/>
    <cellStyle name="Normal" xfId="0" builtinId="0"/>
    <cellStyle name="Normal_Codes" xfId="4" xr:uid="{00000000-0005-0000-0000-000004000000}"/>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PTE-Section@michigan.gov" TargetMode="External"/><Relationship Id="rId7" Type="http://schemas.openxmlformats.org/officeDocument/2006/relationships/vmlDrawing" Target="../drawings/vmlDrawing1.vml"/><Relationship Id="rId2" Type="http://schemas.openxmlformats.org/officeDocument/2006/relationships/hyperlink" Target="mailto:PTE-Section@michigan.gov" TargetMode="External"/><Relationship Id="rId1" Type="http://schemas.openxmlformats.org/officeDocument/2006/relationships/hyperlink" Target="http://www.michigan.gov/proptaxexemptions" TargetMode="External"/><Relationship Id="rId6" Type="http://schemas.openxmlformats.org/officeDocument/2006/relationships/printerSettings" Target="../printerSettings/printerSettings1.bin"/><Relationship Id="rId5" Type="http://schemas.openxmlformats.org/officeDocument/2006/relationships/hyperlink" Target="mailto:PTE@michigan.gov" TargetMode="External"/><Relationship Id="rId4" Type="http://schemas.openxmlformats.org/officeDocument/2006/relationships/hyperlink" Target="http://www.michigan.gov/proptaxexemption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2"/>
  </sheetPr>
  <dimension ref="A1:AL1806"/>
  <sheetViews>
    <sheetView showGridLines="0" tabSelected="1" zoomScale="90" zoomScaleNormal="80" zoomScaleSheetLayoutView="90" workbookViewId="0">
      <pane ySplit="12" topLeftCell="A25" activePane="bottomLeft" state="frozen"/>
      <selection pane="bottomLeft"/>
    </sheetView>
  </sheetViews>
  <sheetFormatPr defaultColWidth="9.109375" defaultRowHeight="15" x14ac:dyDescent="0.25"/>
  <cols>
    <col min="1" max="1" width="9.109375" style="1"/>
    <col min="2" max="2" width="27.33203125" style="1" customWidth="1"/>
    <col min="3" max="3" width="9.5546875" style="1" customWidth="1"/>
    <col min="4" max="4" width="9.44140625" style="1" customWidth="1"/>
    <col min="5" max="5" width="9.5546875" style="1" customWidth="1"/>
    <col min="6" max="6" width="8.6640625" style="1" customWidth="1"/>
    <col min="7" max="7" width="10.33203125" style="1" customWidth="1"/>
    <col min="8" max="8" width="8.33203125" style="1" customWidth="1"/>
    <col min="9" max="18" width="9.109375" style="1"/>
    <col min="19" max="22" width="9.109375" style="3"/>
    <col min="23" max="35" width="9.109375" style="1"/>
    <col min="36" max="38" width="9.109375" style="3"/>
    <col min="39" max="16384" width="9.109375" style="1"/>
  </cols>
  <sheetData>
    <row r="1" spans="1:38" ht="12" customHeight="1" x14ac:dyDescent="0.25">
      <c r="A1" s="21" t="s">
        <v>45</v>
      </c>
      <c r="B1" s="22"/>
      <c r="C1" s="22"/>
      <c r="D1" s="22"/>
      <c r="E1" s="22"/>
      <c r="F1" s="22"/>
      <c r="G1" s="22"/>
      <c r="H1" s="22"/>
      <c r="I1" s="22"/>
      <c r="J1" s="22"/>
    </row>
    <row r="2" spans="1:38" ht="9.75" customHeight="1" x14ac:dyDescent="0.25">
      <c r="A2" s="21" t="s">
        <v>57</v>
      </c>
      <c r="B2" s="22"/>
      <c r="C2" s="22"/>
      <c r="D2" s="22"/>
      <c r="E2" s="22"/>
      <c r="F2" s="22"/>
      <c r="G2" s="22"/>
      <c r="H2" s="22"/>
      <c r="I2" s="22"/>
      <c r="J2" s="22"/>
    </row>
    <row r="3" spans="1:38" ht="9.75" customHeight="1" x14ac:dyDescent="0.25">
      <c r="A3" s="21"/>
      <c r="B3" s="22"/>
      <c r="C3" s="22"/>
      <c r="D3" s="22"/>
      <c r="E3" s="22"/>
      <c r="F3" s="22"/>
      <c r="G3" s="22"/>
      <c r="H3" s="148"/>
      <c r="I3" s="148"/>
      <c r="J3" s="148"/>
    </row>
    <row r="4" spans="1:38" ht="20.25" customHeight="1" x14ac:dyDescent="0.3">
      <c r="A4" s="24" t="s">
        <v>15</v>
      </c>
      <c r="B4" s="24"/>
      <c r="C4" s="24"/>
      <c r="D4" s="24"/>
      <c r="E4" s="24"/>
      <c r="F4" s="24"/>
      <c r="G4" s="23"/>
      <c r="H4" s="22"/>
      <c r="I4" s="22"/>
      <c r="J4" s="22"/>
      <c r="T4" s="9"/>
      <c r="U4" s="10"/>
      <c r="V4" s="10"/>
    </row>
    <row r="5" spans="1:38" s="7" customFormat="1" ht="19.5" customHeight="1" x14ac:dyDescent="0.25">
      <c r="A5" s="25" t="s">
        <v>44</v>
      </c>
      <c r="B5" s="26"/>
      <c r="C5" s="26"/>
      <c r="D5" s="26"/>
      <c r="E5" s="26"/>
      <c r="F5" s="26"/>
      <c r="G5" s="26"/>
      <c r="H5" s="27"/>
      <c r="I5" s="28"/>
      <c r="J5" s="28"/>
      <c r="S5" s="11"/>
      <c r="T5" s="9"/>
      <c r="U5" s="10"/>
      <c r="V5" s="10"/>
      <c r="AJ5" s="11"/>
      <c r="AK5" s="11"/>
      <c r="AL5" s="11"/>
    </row>
    <row r="6" spans="1:38" s="7" customFormat="1" ht="16.5" customHeight="1" x14ac:dyDescent="0.25">
      <c r="A6" s="135" t="s">
        <v>12</v>
      </c>
      <c r="B6" s="135"/>
      <c r="C6" s="135"/>
      <c r="D6" s="135"/>
      <c r="E6" s="135"/>
      <c r="F6" s="135"/>
      <c r="G6" s="135"/>
      <c r="H6" s="135"/>
      <c r="I6" s="135"/>
      <c r="J6" s="135"/>
      <c r="S6" s="11"/>
      <c r="T6" s="9"/>
      <c r="U6" s="10"/>
      <c r="V6" s="10"/>
      <c r="AJ6" s="11"/>
      <c r="AK6" s="11"/>
      <c r="AL6" s="11"/>
    </row>
    <row r="7" spans="1:38" s="7" customFormat="1" ht="16.5" customHeight="1" x14ac:dyDescent="0.25">
      <c r="A7" s="135"/>
      <c r="B7" s="135"/>
      <c r="C7" s="135"/>
      <c r="D7" s="135"/>
      <c r="E7" s="135"/>
      <c r="F7" s="135"/>
      <c r="G7" s="135"/>
      <c r="H7" s="135"/>
      <c r="I7" s="135"/>
      <c r="J7" s="135"/>
      <c r="S7" s="11"/>
      <c r="T7" s="9"/>
      <c r="U7" s="10"/>
      <c r="V7" s="10"/>
      <c r="AJ7" s="11"/>
      <c r="AK7" s="11"/>
      <c r="AL7" s="11"/>
    </row>
    <row r="8" spans="1:38" s="7" customFormat="1" ht="16.5" customHeight="1" x14ac:dyDescent="0.25">
      <c r="A8" s="135"/>
      <c r="B8" s="135"/>
      <c r="C8" s="135"/>
      <c r="D8" s="135"/>
      <c r="E8" s="135"/>
      <c r="F8" s="135"/>
      <c r="G8" s="135"/>
      <c r="H8" s="135"/>
      <c r="I8" s="135"/>
      <c r="J8" s="135"/>
      <c r="S8" s="11"/>
      <c r="T8" s="9"/>
      <c r="U8" s="10"/>
      <c r="V8" s="10"/>
      <c r="AJ8" s="11"/>
      <c r="AK8" s="11"/>
      <c r="AL8" s="11"/>
    </row>
    <row r="9" spans="1:38" s="7" customFormat="1" ht="16.5" customHeight="1" x14ac:dyDescent="0.25">
      <c r="A9" s="135"/>
      <c r="B9" s="135"/>
      <c r="C9" s="135"/>
      <c r="D9" s="135"/>
      <c r="E9" s="135"/>
      <c r="F9" s="135"/>
      <c r="G9" s="135"/>
      <c r="H9" s="135"/>
      <c r="I9" s="135"/>
      <c r="J9" s="135"/>
      <c r="S9" s="11"/>
      <c r="T9" s="9"/>
      <c r="U9" s="10"/>
      <c r="V9" s="10"/>
      <c r="AJ9" s="11"/>
      <c r="AK9" s="11"/>
      <c r="AL9" s="11"/>
    </row>
    <row r="10" spans="1:38" s="7" customFormat="1" ht="6" customHeight="1" x14ac:dyDescent="0.25">
      <c r="A10" s="28"/>
      <c r="B10" s="29"/>
      <c r="C10" s="27"/>
      <c r="D10" s="27"/>
      <c r="E10" s="27"/>
      <c r="F10" s="27"/>
      <c r="G10" s="27"/>
      <c r="H10" s="27"/>
      <c r="I10" s="27"/>
      <c r="J10" s="28"/>
      <c r="S10" s="8"/>
      <c r="T10" s="9"/>
      <c r="U10" s="10"/>
      <c r="V10" s="10"/>
      <c r="AJ10" s="11"/>
      <c r="AK10" s="11"/>
      <c r="AL10" s="11"/>
    </row>
    <row r="11" spans="1:38" ht="9" customHeight="1" x14ac:dyDescent="0.25">
      <c r="A11" s="22"/>
      <c r="B11" s="29"/>
      <c r="C11" s="27"/>
      <c r="D11" s="27"/>
      <c r="E11" s="30"/>
      <c r="F11" s="31"/>
      <c r="G11" s="32"/>
      <c r="H11" s="27"/>
      <c r="I11" s="27"/>
      <c r="J11" s="22"/>
      <c r="S11" s="8"/>
      <c r="T11" s="9"/>
      <c r="U11" s="10"/>
      <c r="V11" s="10"/>
    </row>
    <row r="12" spans="1:38" ht="16.5" customHeight="1" x14ac:dyDescent="0.3">
      <c r="B12" s="60"/>
      <c r="C12" s="61" t="s">
        <v>33</v>
      </c>
      <c r="D12" s="62"/>
      <c r="E12" s="61" t="s">
        <v>16</v>
      </c>
      <c r="F12" s="19"/>
      <c r="G12" s="59" t="s">
        <v>34</v>
      </c>
      <c r="S12" s="8"/>
      <c r="T12" s="9"/>
      <c r="U12" s="10"/>
      <c r="V12" s="10"/>
    </row>
    <row r="13" spans="1:38" ht="7.5" customHeight="1" x14ac:dyDescent="0.3">
      <c r="B13" s="48"/>
      <c r="C13" s="48"/>
      <c r="D13" s="151"/>
      <c r="E13" s="151"/>
      <c r="F13" s="151"/>
      <c r="G13" s="151"/>
      <c r="S13" s="8"/>
      <c r="T13" s="9"/>
      <c r="U13" s="10"/>
      <c r="V13" s="10"/>
    </row>
    <row r="14" spans="1:38" ht="21.75" customHeight="1" x14ac:dyDescent="0.3">
      <c r="B14" s="57" t="str">
        <f>CONCATENATE("Due by October 15, ",F12)</f>
        <v xml:space="preserve">Due by October 15, </v>
      </c>
      <c r="C14" s="48"/>
      <c r="D14" s="151"/>
      <c r="E14" s="151"/>
      <c r="F14" s="151"/>
      <c r="G14" s="151"/>
      <c r="S14" s="9"/>
      <c r="T14" s="9"/>
      <c r="U14" s="10"/>
      <c r="V14" s="10"/>
    </row>
    <row r="15" spans="1:38" ht="9" customHeight="1" x14ac:dyDescent="0.3">
      <c r="B15" s="58"/>
      <c r="C15" s="48"/>
      <c r="D15" s="152"/>
      <c r="E15" s="152"/>
      <c r="F15" s="152"/>
      <c r="G15" s="152"/>
      <c r="S15" s="9"/>
      <c r="T15" s="9"/>
      <c r="U15" s="10"/>
      <c r="V15" s="10"/>
    </row>
    <row r="16" spans="1:38" ht="20.25" customHeight="1" x14ac:dyDescent="0.3">
      <c r="B16" s="55" t="s">
        <v>43</v>
      </c>
      <c r="C16" s="126"/>
      <c r="D16" s="127"/>
      <c r="E16" s="127"/>
      <c r="F16" s="127"/>
      <c r="G16" s="128"/>
      <c r="S16" s="9"/>
      <c r="T16" s="9"/>
      <c r="U16" s="10"/>
      <c r="V16" s="10"/>
    </row>
    <row r="17" spans="2:22" ht="20.25" customHeight="1" x14ac:dyDescent="0.3">
      <c r="B17" s="55" t="s">
        <v>41</v>
      </c>
      <c r="C17" s="136" t="str">
        <f>IF($C$16="","",VLOOKUP($C$16,#REF!,3,FALSE))</f>
        <v/>
      </c>
      <c r="D17" s="137"/>
      <c r="E17" s="137"/>
      <c r="F17" s="137"/>
      <c r="G17" s="138"/>
      <c r="H17" s="13"/>
      <c r="I17" s="5"/>
      <c r="S17" s="9"/>
      <c r="T17" s="9"/>
      <c r="U17" s="10"/>
      <c r="V17" s="10"/>
    </row>
    <row r="18" spans="2:22" ht="20.25" customHeight="1" x14ac:dyDescent="0.3">
      <c r="B18" s="55" t="s">
        <v>31</v>
      </c>
      <c r="C18" s="136"/>
      <c r="D18" s="137"/>
      <c r="E18" s="137"/>
      <c r="F18" s="137"/>
      <c r="G18" s="138"/>
      <c r="H18" s="169"/>
      <c r="I18" s="170"/>
      <c r="J18" s="170"/>
      <c r="S18" s="9"/>
      <c r="T18" s="9"/>
      <c r="U18" s="10"/>
      <c r="V18" s="10"/>
    </row>
    <row r="19" spans="2:22" ht="19.5" customHeight="1" x14ac:dyDescent="0.3">
      <c r="B19" s="55" t="s">
        <v>47</v>
      </c>
      <c r="C19" s="139"/>
      <c r="D19" s="140"/>
      <c r="E19" s="140"/>
      <c r="F19" s="140"/>
      <c r="G19" s="141"/>
      <c r="H19" s="169"/>
      <c r="I19" s="170"/>
      <c r="J19" s="170"/>
      <c r="S19" s="9"/>
      <c r="T19" s="9"/>
      <c r="U19" s="10"/>
      <c r="V19" s="10"/>
    </row>
    <row r="20" spans="2:22" ht="19.5" customHeight="1" x14ac:dyDescent="0.3">
      <c r="B20" s="55" t="s">
        <v>22</v>
      </c>
      <c r="C20" s="142"/>
      <c r="D20" s="143"/>
      <c r="E20" s="143"/>
      <c r="F20" s="143"/>
      <c r="G20" s="144"/>
      <c r="H20" s="169"/>
      <c r="I20" s="170"/>
      <c r="J20" s="170"/>
      <c r="S20" s="9"/>
      <c r="T20" s="9"/>
      <c r="U20" s="10"/>
      <c r="V20" s="10"/>
    </row>
    <row r="21" spans="2:22" ht="20.25" customHeight="1" x14ac:dyDescent="0.3">
      <c r="B21" s="55" t="s">
        <v>32</v>
      </c>
      <c r="C21" s="166"/>
      <c r="D21" s="167"/>
      <c r="E21" s="167"/>
      <c r="F21" s="167"/>
      <c r="G21" s="168"/>
      <c r="H21" s="169"/>
      <c r="I21" s="170"/>
      <c r="J21" s="170"/>
      <c r="S21" s="9"/>
      <c r="T21" s="9"/>
      <c r="U21" s="10"/>
      <c r="V21" s="10"/>
    </row>
    <row r="22" spans="2:22" ht="20.25" customHeight="1" x14ac:dyDescent="0.25">
      <c r="B22" s="56" t="s">
        <v>42</v>
      </c>
      <c r="D22" s="14"/>
      <c r="E22" s="14"/>
      <c r="F22" s="14"/>
      <c r="S22" s="9"/>
      <c r="T22" s="9"/>
      <c r="U22" s="10"/>
      <c r="V22" s="10"/>
    </row>
    <row r="23" spans="2:22" ht="20.25" customHeight="1" x14ac:dyDescent="0.25">
      <c r="B23" s="12"/>
      <c r="D23" s="14"/>
      <c r="E23" s="14"/>
      <c r="F23" s="14"/>
      <c r="S23" s="9"/>
      <c r="T23" s="9"/>
      <c r="U23" s="10"/>
      <c r="V23" s="10"/>
    </row>
    <row r="24" spans="2:22" ht="10.5" customHeight="1" x14ac:dyDescent="0.25">
      <c r="B24" s="12"/>
      <c r="D24" s="14"/>
      <c r="E24" s="14"/>
      <c r="F24" s="14"/>
      <c r="S24" s="9"/>
      <c r="T24" s="9"/>
      <c r="U24" s="10"/>
      <c r="V24" s="10"/>
    </row>
    <row r="25" spans="2:22" ht="17.399999999999999" x14ac:dyDescent="0.3">
      <c r="B25" s="41" t="s">
        <v>4</v>
      </c>
      <c r="C25" s="48"/>
      <c r="D25" s="49"/>
      <c r="E25" s="50"/>
      <c r="F25" s="50"/>
      <c r="G25" s="22"/>
      <c r="H25" s="51" t="s">
        <v>18</v>
      </c>
      <c r="I25" s="22"/>
      <c r="J25" s="22"/>
      <c r="S25" s="9"/>
      <c r="T25" s="9"/>
      <c r="U25" s="10"/>
      <c r="V25" s="10"/>
    </row>
    <row r="26" spans="2:22" ht="15.6" x14ac:dyDescent="0.3">
      <c r="B26" s="44" t="s">
        <v>40</v>
      </c>
      <c r="C26" s="52" t="s">
        <v>39</v>
      </c>
      <c r="D26" s="53"/>
      <c r="E26" s="53"/>
      <c r="F26" s="53"/>
      <c r="G26" s="53"/>
      <c r="H26" s="44" t="s">
        <v>17</v>
      </c>
      <c r="I26" s="22"/>
      <c r="J26" s="22"/>
      <c r="S26" s="9"/>
      <c r="T26" s="9"/>
      <c r="U26" s="10"/>
      <c r="V26" s="10"/>
    </row>
    <row r="27" spans="2:22" ht="19.5" customHeight="1" x14ac:dyDescent="0.3">
      <c r="B27" s="20"/>
      <c r="C27" s="132" t="str">
        <f>IF(B27="","",VLOOKUP(B27,#REF!,2,FALSE))</f>
        <v/>
      </c>
      <c r="D27" s="133"/>
      <c r="E27" s="133"/>
      <c r="F27" s="133"/>
      <c r="G27" s="134"/>
      <c r="H27" s="54" t="s">
        <v>25</v>
      </c>
      <c r="S27" s="9"/>
      <c r="T27" s="9"/>
      <c r="U27" s="10"/>
      <c r="V27" s="10"/>
    </row>
    <row r="28" spans="2:22" ht="19.5" customHeight="1" x14ac:dyDescent="0.3">
      <c r="B28" s="20"/>
      <c r="C28" s="132" t="str">
        <f>IF(B28="","",VLOOKUP(B28,#REF!,2,FALSE))</f>
        <v/>
      </c>
      <c r="D28" s="133"/>
      <c r="E28" s="133"/>
      <c r="F28" s="133"/>
      <c r="G28" s="134"/>
      <c r="H28" s="54" t="s">
        <v>26</v>
      </c>
      <c r="S28" s="9"/>
      <c r="T28" s="9"/>
      <c r="U28" s="10"/>
      <c r="V28" s="10"/>
    </row>
    <row r="29" spans="2:22" ht="19.5" customHeight="1" x14ac:dyDescent="0.3">
      <c r="B29" s="20"/>
      <c r="C29" s="132" t="str">
        <f>IF(B29="","",VLOOKUP(B29,#REF!,2,FALSE))</f>
        <v/>
      </c>
      <c r="D29" s="133"/>
      <c r="E29" s="133"/>
      <c r="F29" s="133"/>
      <c r="G29" s="134"/>
      <c r="H29" s="54" t="s">
        <v>27</v>
      </c>
      <c r="S29" s="9"/>
      <c r="T29" s="9"/>
      <c r="U29" s="10"/>
      <c r="V29" s="10"/>
    </row>
    <row r="30" spans="2:22" ht="19.5" customHeight="1" x14ac:dyDescent="0.3">
      <c r="B30" s="20"/>
      <c r="C30" s="132" t="str">
        <f>IF(B30="","",VLOOKUP(B30,#REF!,2,FALSE))</f>
        <v/>
      </c>
      <c r="D30" s="133"/>
      <c r="E30" s="133"/>
      <c r="F30" s="133"/>
      <c r="G30" s="134"/>
      <c r="H30" s="54" t="s">
        <v>28</v>
      </c>
      <c r="S30" s="9"/>
      <c r="T30" s="9"/>
      <c r="U30" s="10"/>
      <c r="V30" s="10"/>
    </row>
    <row r="31" spans="2:22" ht="19.5" customHeight="1" x14ac:dyDescent="0.3">
      <c r="B31" s="20"/>
      <c r="C31" s="132" t="str">
        <f>IF(B31="","",VLOOKUP(B31,#REF!,2,FALSE))</f>
        <v/>
      </c>
      <c r="D31" s="133"/>
      <c r="E31" s="133"/>
      <c r="F31" s="133"/>
      <c r="G31" s="134"/>
      <c r="H31" s="54" t="s">
        <v>29</v>
      </c>
      <c r="S31" s="9"/>
      <c r="T31" s="9"/>
      <c r="U31" s="10"/>
      <c r="V31" s="10"/>
    </row>
    <row r="32" spans="2:22" ht="8.25" customHeight="1" x14ac:dyDescent="0.3">
      <c r="B32" s="89"/>
      <c r="C32" s="17"/>
      <c r="D32" s="15"/>
      <c r="E32" s="15"/>
      <c r="F32" s="15"/>
      <c r="G32" s="15"/>
      <c r="H32" s="18"/>
      <c r="S32" s="9"/>
      <c r="T32" s="9"/>
      <c r="U32" s="10"/>
      <c r="V32" s="10"/>
    </row>
    <row r="33" spans="1:22" ht="15.75" customHeight="1" x14ac:dyDescent="0.3">
      <c r="B33" s="89"/>
      <c r="C33" s="17"/>
      <c r="D33" s="15"/>
      <c r="E33" s="15"/>
      <c r="F33" s="15"/>
      <c r="G33" s="15"/>
      <c r="H33" s="18"/>
      <c r="S33" s="9"/>
      <c r="T33" s="9"/>
      <c r="U33" s="10"/>
      <c r="V33" s="10"/>
    </row>
    <row r="34" spans="1:22" ht="9.75" customHeight="1" x14ac:dyDescent="0.3">
      <c r="B34" s="89"/>
      <c r="C34" s="17"/>
      <c r="D34" s="15"/>
      <c r="E34" s="15"/>
      <c r="F34" s="15"/>
      <c r="G34" s="15"/>
      <c r="H34" s="18"/>
      <c r="S34" s="9"/>
      <c r="T34" s="9"/>
      <c r="U34" s="10"/>
      <c r="V34" s="10"/>
    </row>
    <row r="35" spans="1:22" ht="23.25" customHeight="1" x14ac:dyDescent="0.3">
      <c r="B35" s="41" t="s">
        <v>9</v>
      </c>
      <c r="C35" s="42"/>
      <c r="D35" s="42"/>
      <c r="E35" s="42"/>
      <c r="F35" s="42"/>
      <c r="G35" s="22"/>
      <c r="H35" s="22"/>
      <c r="I35" s="22"/>
      <c r="J35" s="22"/>
      <c r="S35" s="9"/>
      <c r="T35" s="9"/>
      <c r="U35" s="10"/>
      <c r="V35" s="10"/>
    </row>
    <row r="36" spans="1:22" ht="17.25" customHeight="1" x14ac:dyDescent="0.3">
      <c r="B36" s="43" t="s">
        <v>39</v>
      </c>
      <c r="C36" s="131" t="s">
        <v>19</v>
      </c>
      <c r="D36" s="131"/>
      <c r="E36" s="131" t="s">
        <v>20</v>
      </c>
      <c r="F36" s="131"/>
      <c r="G36" s="131" t="s">
        <v>21</v>
      </c>
      <c r="H36" s="131"/>
      <c r="I36" s="131" t="s">
        <v>46</v>
      </c>
      <c r="J36" s="131"/>
      <c r="S36" s="9"/>
      <c r="T36" s="9"/>
      <c r="U36" s="10"/>
      <c r="V36" s="10"/>
    </row>
    <row r="37" spans="1:22" ht="19.5" customHeight="1" x14ac:dyDescent="0.25">
      <c r="B37" s="45" t="str">
        <f>C27</f>
        <v/>
      </c>
      <c r="C37" s="130">
        <f>'New Facility'!N41</f>
        <v>0</v>
      </c>
      <c r="D37" s="130"/>
      <c r="E37" s="156">
        <f>'Replacement Facility'!N41</f>
        <v>0</v>
      </c>
      <c r="F37" s="164"/>
      <c r="G37" s="156">
        <f>'Restored Facility'!O41</f>
        <v>0</v>
      </c>
      <c r="H37" s="157"/>
      <c r="I37" s="162">
        <f>SUM(C37:H37)</f>
        <v>0</v>
      </c>
      <c r="J37" s="163"/>
      <c r="S37" s="9"/>
      <c r="T37" s="9"/>
      <c r="U37" s="10"/>
      <c r="V37" s="10"/>
    </row>
    <row r="38" spans="1:22" ht="19.5" customHeight="1" x14ac:dyDescent="0.25">
      <c r="B38" s="45" t="str">
        <f>C28</f>
        <v/>
      </c>
      <c r="C38" s="130">
        <f>'New Facility'!O41</f>
        <v>0</v>
      </c>
      <c r="D38" s="130"/>
      <c r="E38" s="156">
        <f>'Replacement Facility'!O41</f>
        <v>0</v>
      </c>
      <c r="F38" s="164"/>
      <c r="G38" s="156">
        <f>'Restored Facility'!P41</f>
        <v>0</v>
      </c>
      <c r="H38" s="157"/>
      <c r="I38" s="162">
        <f>SUM(C38:H38)</f>
        <v>0</v>
      </c>
      <c r="J38" s="163"/>
      <c r="S38" s="9"/>
      <c r="T38" s="9"/>
      <c r="U38" s="10"/>
      <c r="V38" s="10"/>
    </row>
    <row r="39" spans="1:22" ht="19.5" customHeight="1" x14ac:dyDescent="0.25">
      <c r="B39" s="45" t="str">
        <f>C29</f>
        <v/>
      </c>
      <c r="C39" s="130">
        <f>'New Facility'!P41</f>
        <v>0</v>
      </c>
      <c r="D39" s="130"/>
      <c r="E39" s="156">
        <f>'Replacement Facility'!P41</f>
        <v>0</v>
      </c>
      <c r="F39" s="164"/>
      <c r="G39" s="156">
        <f>'Restored Facility'!Q41</f>
        <v>0</v>
      </c>
      <c r="H39" s="157"/>
      <c r="I39" s="162">
        <f>SUM(C39:H39)</f>
        <v>0</v>
      </c>
      <c r="J39" s="163"/>
      <c r="S39" s="9"/>
      <c r="T39" s="9"/>
      <c r="U39" s="10"/>
      <c r="V39" s="10"/>
    </row>
    <row r="40" spans="1:22" ht="19.5" customHeight="1" x14ac:dyDescent="0.25">
      <c r="B40" s="45" t="str">
        <f>C30</f>
        <v/>
      </c>
      <c r="C40" s="130">
        <f>'New Facility'!Q41</f>
        <v>0</v>
      </c>
      <c r="D40" s="130"/>
      <c r="E40" s="156">
        <f>'Replacement Facility'!Q41</f>
        <v>0</v>
      </c>
      <c r="F40" s="164"/>
      <c r="G40" s="156">
        <f>'Restored Facility'!R41</f>
        <v>0</v>
      </c>
      <c r="H40" s="157"/>
      <c r="I40" s="162">
        <f>SUM(C40:H40)</f>
        <v>0</v>
      </c>
      <c r="J40" s="163"/>
      <c r="S40" s="9"/>
      <c r="T40" s="9"/>
      <c r="U40" s="10"/>
      <c r="V40" s="10"/>
    </row>
    <row r="41" spans="1:22" ht="19.5" customHeight="1" thickBot="1" x14ac:dyDescent="0.3">
      <c r="B41" s="46" t="str">
        <f>C31</f>
        <v/>
      </c>
      <c r="C41" s="130">
        <f>'New Facility'!R41</f>
        <v>0</v>
      </c>
      <c r="D41" s="130"/>
      <c r="E41" s="149">
        <f>'Replacement Facility'!R41</f>
        <v>0</v>
      </c>
      <c r="F41" s="165"/>
      <c r="G41" s="149">
        <f>'Restored Facility'!S41</f>
        <v>0</v>
      </c>
      <c r="H41" s="150"/>
      <c r="I41" s="158">
        <f>SUM(C41:H41)</f>
        <v>0</v>
      </c>
      <c r="J41" s="159"/>
      <c r="S41" s="9"/>
      <c r="T41" s="9"/>
      <c r="U41" s="10"/>
      <c r="V41" s="10"/>
    </row>
    <row r="42" spans="1:22" ht="23.25" customHeight="1" x14ac:dyDescent="0.3">
      <c r="B42" s="47" t="s">
        <v>35</v>
      </c>
      <c r="C42" s="129">
        <f>SUM(C37:D41)</f>
        <v>0</v>
      </c>
      <c r="D42" s="129"/>
      <c r="E42" s="153">
        <f>SUM(E37:F41)</f>
        <v>0</v>
      </c>
      <c r="F42" s="154"/>
      <c r="G42" s="153">
        <f>SUM(G37:H41)</f>
        <v>0</v>
      </c>
      <c r="H42" s="155"/>
      <c r="I42" s="160">
        <f>SUM(I37:J41)</f>
        <v>0</v>
      </c>
      <c r="J42" s="161"/>
      <c r="S42" s="9"/>
      <c r="T42" s="9"/>
      <c r="U42" s="10"/>
      <c r="V42" s="10"/>
    </row>
    <row r="43" spans="1:22" ht="9.75" customHeight="1" x14ac:dyDescent="0.3">
      <c r="B43" s="89"/>
      <c r="C43" s="17"/>
      <c r="D43" s="15"/>
      <c r="E43" s="15"/>
      <c r="F43" s="15"/>
      <c r="G43" s="15"/>
      <c r="H43" s="18"/>
      <c r="I43" s="3"/>
      <c r="J43" s="3"/>
      <c r="S43" s="9"/>
      <c r="T43" s="9"/>
      <c r="U43" s="10"/>
      <c r="V43" s="10"/>
    </row>
    <row r="44" spans="1:22" ht="27.75" customHeight="1" x14ac:dyDescent="0.25">
      <c r="B44" s="3"/>
      <c r="C44" s="3"/>
      <c r="D44" s="3"/>
      <c r="E44" s="3"/>
      <c r="F44" s="3"/>
      <c r="G44" s="3"/>
      <c r="H44" s="3"/>
      <c r="I44" s="3"/>
      <c r="J44" s="3"/>
      <c r="S44" s="9"/>
      <c r="T44" s="9"/>
      <c r="U44" s="10"/>
      <c r="V44" s="10"/>
    </row>
    <row r="45" spans="1:22" ht="15.6" x14ac:dyDescent="0.3">
      <c r="I45" s="2"/>
      <c r="S45" s="9"/>
      <c r="T45" s="9"/>
      <c r="U45" s="10"/>
      <c r="V45" s="10"/>
    </row>
    <row r="46" spans="1:22" ht="16.5" customHeight="1" x14ac:dyDescent="0.25">
      <c r="A46" s="33" t="str">
        <f>CONCATENATE("This report is to be emailed no later than October 15, ", F12," to PTE@michigan.gov .")</f>
        <v>This report is to be emailed no later than October 15,  to PTE@michigan.gov .</v>
      </c>
      <c r="B46" s="22"/>
      <c r="C46" s="22"/>
      <c r="D46" s="22"/>
      <c r="E46" s="22"/>
      <c r="F46" s="22"/>
      <c r="G46" s="22"/>
      <c r="H46" s="22"/>
      <c r="I46" s="34"/>
      <c r="J46" s="22"/>
      <c r="S46" s="9"/>
      <c r="T46" s="9"/>
      <c r="U46" s="10"/>
      <c r="V46" s="10"/>
    </row>
    <row r="47" spans="1:22" ht="16.5" customHeight="1" x14ac:dyDescent="0.25">
      <c r="A47" s="35" t="str">
        <f>CONCATENATE("The email subject line must read:  AOR CFE, ",F12,", ",C17,"")</f>
        <v xml:space="preserve">The email subject line must read:  AOR CFE, , </v>
      </c>
      <c r="B47" s="22"/>
      <c r="C47" s="36"/>
      <c r="D47" s="36"/>
      <c r="E47" s="36"/>
      <c r="F47" s="36"/>
      <c r="G47" s="36"/>
      <c r="H47" s="37"/>
      <c r="I47" s="34"/>
      <c r="J47" s="22"/>
      <c r="S47" s="9"/>
      <c r="T47" s="9"/>
      <c r="U47" s="10"/>
      <c r="V47" s="10"/>
    </row>
    <row r="48" spans="1:22" ht="16.5" customHeight="1" x14ac:dyDescent="0.25">
      <c r="A48" s="22"/>
      <c r="B48" s="22"/>
      <c r="C48" s="38"/>
      <c r="D48" s="38"/>
      <c r="E48" s="22"/>
      <c r="F48" s="38"/>
      <c r="G48" s="38"/>
      <c r="H48" s="38"/>
      <c r="I48" s="34"/>
      <c r="J48" s="22"/>
      <c r="S48" s="9"/>
      <c r="T48" s="9"/>
      <c r="U48" s="10"/>
      <c r="V48" s="10"/>
    </row>
    <row r="49" spans="1:38" ht="16.5" customHeight="1" x14ac:dyDescent="0.25">
      <c r="A49" s="39" t="s">
        <v>56</v>
      </c>
      <c r="B49" s="40"/>
      <c r="C49" s="36"/>
      <c r="D49" s="36"/>
      <c r="E49" s="36"/>
      <c r="F49" s="36"/>
      <c r="G49" s="36"/>
      <c r="H49" s="36"/>
      <c r="I49" s="34"/>
      <c r="J49" s="22"/>
      <c r="S49" s="9"/>
      <c r="T49" s="9"/>
      <c r="U49" s="10"/>
      <c r="V49" s="10"/>
    </row>
    <row r="50" spans="1:38" s="113" customFormat="1" ht="15" customHeight="1" x14ac:dyDescent="0.3">
      <c r="A50" s="147" t="s">
        <v>13</v>
      </c>
      <c r="B50" s="147"/>
      <c r="C50" s="147"/>
      <c r="D50" s="147"/>
      <c r="E50" s="147"/>
      <c r="F50" s="122"/>
      <c r="G50" s="122"/>
      <c r="H50" s="114"/>
      <c r="I50" s="115"/>
      <c r="J50" s="116"/>
      <c r="S50" s="117"/>
      <c r="T50" s="117"/>
      <c r="U50" s="118"/>
      <c r="V50" s="118"/>
      <c r="AJ50" s="119"/>
      <c r="AK50" s="119"/>
      <c r="AL50" s="119"/>
    </row>
    <row r="51" spans="1:38" s="113" customFormat="1" ht="14.25" customHeight="1" x14ac:dyDescent="0.3">
      <c r="A51" s="146" t="s">
        <v>14</v>
      </c>
      <c r="B51" s="146"/>
      <c r="C51" s="146"/>
      <c r="D51" s="146"/>
      <c r="E51" s="146"/>
      <c r="I51" s="120"/>
      <c r="J51" s="121"/>
      <c r="S51" s="117"/>
      <c r="T51" s="117"/>
      <c r="U51" s="118"/>
      <c r="V51" s="118"/>
      <c r="AJ51" s="119"/>
      <c r="AK51" s="119"/>
      <c r="AL51" s="119"/>
    </row>
    <row r="52" spans="1:38" ht="15" customHeight="1" x14ac:dyDescent="0.25">
      <c r="I52" s="3"/>
      <c r="S52" s="9"/>
      <c r="T52" s="9"/>
      <c r="U52" s="10"/>
      <c r="V52" s="10"/>
    </row>
    <row r="53" spans="1:38" ht="19.5" customHeight="1" x14ac:dyDescent="0.25">
      <c r="B53" s="3"/>
      <c r="C53" s="125"/>
      <c r="D53" s="125"/>
      <c r="E53" s="125"/>
      <c r="F53" s="125"/>
      <c r="G53" s="125"/>
      <c r="H53" s="6"/>
      <c r="I53" s="6"/>
      <c r="J53" s="6"/>
      <c r="S53" s="9"/>
      <c r="T53" s="9"/>
      <c r="U53" s="10"/>
      <c r="V53" s="10"/>
    </row>
    <row r="54" spans="1:38" ht="11.25" customHeight="1" x14ac:dyDescent="0.25">
      <c r="B54" s="3"/>
      <c r="C54" s="125"/>
      <c r="D54" s="125"/>
      <c r="E54" s="125"/>
      <c r="F54" s="125"/>
      <c r="G54" s="125"/>
      <c r="H54" s="6"/>
      <c r="I54" s="16"/>
      <c r="J54" s="14"/>
      <c r="S54" s="9"/>
      <c r="T54" s="9"/>
      <c r="U54" s="10"/>
      <c r="V54" s="10"/>
    </row>
    <row r="55" spans="1:38" ht="19.5" customHeight="1" x14ac:dyDescent="0.25">
      <c r="B55" s="3"/>
      <c r="C55" s="125"/>
      <c r="D55" s="125"/>
      <c r="E55" s="125"/>
      <c r="F55" s="125"/>
      <c r="G55" s="125"/>
      <c r="H55" s="4"/>
      <c r="I55" s="3"/>
      <c r="S55" s="9"/>
      <c r="T55" s="9"/>
      <c r="U55" s="10"/>
      <c r="V55" s="10"/>
    </row>
    <row r="56" spans="1:38" ht="19.5" customHeight="1" x14ac:dyDescent="0.25">
      <c r="B56" s="3"/>
      <c r="C56" s="125"/>
      <c r="D56" s="125"/>
      <c r="E56" s="125"/>
      <c r="F56" s="125"/>
      <c r="G56" s="125"/>
      <c r="H56" s="4"/>
      <c r="I56" s="3"/>
      <c r="S56" s="9"/>
      <c r="T56" s="9"/>
      <c r="U56" s="10"/>
      <c r="V56" s="10"/>
    </row>
    <row r="57" spans="1:38" ht="19.5" customHeight="1" x14ac:dyDescent="0.25">
      <c r="B57" s="3"/>
      <c r="C57" s="125"/>
      <c r="D57" s="125"/>
      <c r="E57" s="125"/>
      <c r="F57" s="125"/>
      <c r="G57" s="125"/>
      <c r="H57" s="4"/>
      <c r="I57" s="3"/>
      <c r="S57" s="9"/>
      <c r="T57" s="9"/>
      <c r="U57" s="10"/>
      <c r="V57" s="10"/>
    </row>
    <row r="58" spans="1:38" ht="19.5" customHeight="1" x14ac:dyDescent="0.25">
      <c r="B58" s="3"/>
      <c r="C58" s="125"/>
      <c r="D58" s="125"/>
      <c r="E58" s="125"/>
      <c r="F58" s="125"/>
      <c r="G58" s="125"/>
      <c r="H58" s="4"/>
      <c r="I58" s="3"/>
      <c r="S58" s="9"/>
      <c r="T58" s="9"/>
      <c r="U58" s="10"/>
      <c r="V58" s="10"/>
    </row>
    <row r="59" spans="1:38" ht="19.5" customHeight="1" x14ac:dyDescent="0.25">
      <c r="B59" s="3"/>
      <c r="C59" s="125"/>
      <c r="D59" s="125"/>
      <c r="E59" s="125"/>
      <c r="F59" s="125"/>
      <c r="G59" s="125"/>
      <c r="H59" s="4"/>
      <c r="I59" s="3"/>
      <c r="S59" s="9"/>
      <c r="T59" s="9"/>
      <c r="U59" s="10"/>
      <c r="V59" s="10"/>
    </row>
    <row r="60" spans="1:38" ht="19.5" customHeight="1" x14ac:dyDescent="0.25">
      <c r="B60" s="3"/>
      <c r="C60" s="125"/>
      <c r="D60" s="125"/>
      <c r="E60" s="125"/>
      <c r="F60" s="125"/>
      <c r="G60" s="125"/>
      <c r="H60" s="4"/>
      <c r="I60" s="3"/>
      <c r="S60" s="9"/>
      <c r="T60" s="9"/>
      <c r="U60" s="10"/>
      <c r="V60" s="10"/>
    </row>
    <row r="61" spans="1:38" ht="19.5" customHeight="1" x14ac:dyDescent="0.25">
      <c r="B61" s="3"/>
      <c r="C61" s="125"/>
      <c r="D61" s="125"/>
      <c r="E61" s="125"/>
      <c r="F61" s="125"/>
      <c r="G61" s="125"/>
      <c r="I61" s="3"/>
      <c r="S61" s="9"/>
      <c r="T61" s="9"/>
      <c r="U61" s="10"/>
      <c r="V61" s="10"/>
    </row>
    <row r="62" spans="1:38" ht="19.5" customHeight="1" x14ac:dyDescent="0.25">
      <c r="B62" s="3"/>
      <c r="C62" s="125"/>
      <c r="D62" s="125"/>
      <c r="E62" s="125"/>
      <c r="F62" s="125"/>
      <c r="G62" s="125"/>
      <c r="H62" s="4"/>
      <c r="I62" s="3"/>
      <c r="S62" s="9"/>
      <c r="T62" s="9"/>
      <c r="U62" s="10"/>
      <c r="V62" s="10"/>
    </row>
    <row r="63" spans="1:38" ht="19.5" customHeight="1" x14ac:dyDescent="0.25">
      <c r="B63" s="3"/>
      <c r="C63" s="125"/>
      <c r="D63" s="125"/>
      <c r="E63" s="125"/>
      <c r="F63" s="125"/>
      <c r="G63" s="125"/>
      <c r="H63" s="4"/>
      <c r="I63" s="3"/>
      <c r="S63" s="9"/>
      <c r="T63" s="9"/>
      <c r="U63" s="10"/>
      <c r="V63" s="10"/>
    </row>
    <row r="64" spans="1:38" ht="19.5" customHeight="1" x14ac:dyDescent="0.25">
      <c r="B64" s="3"/>
      <c r="C64" s="125"/>
      <c r="D64" s="125"/>
      <c r="E64" s="125"/>
      <c r="F64" s="125"/>
      <c r="G64" s="125"/>
      <c r="H64" s="4"/>
      <c r="I64" s="3"/>
      <c r="S64" s="9"/>
      <c r="T64" s="9"/>
      <c r="U64" s="10"/>
      <c r="V64" s="10"/>
    </row>
    <row r="65" spans="2:22" ht="19.5" customHeight="1" x14ac:dyDescent="0.25">
      <c r="B65" s="3"/>
      <c r="C65" s="125"/>
      <c r="D65" s="125"/>
      <c r="E65" s="125"/>
      <c r="F65" s="125"/>
      <c r="G65" s="125"/>
      <c r="H65" s="4"/>
      <c r="I65" s="3"/>
      <c r="S65" s="9"/>
      <c r="T65" s="9"/>
      <c r="U65" s="10"/>
      <c r="V65" s="10"/>
    </row>
    <row r="66" spans="2:22" ht="19.5" customHeight="1" x14ac:dyDescent="0.25">
      <c r="B66" s="3"/>
      <c r="C66" s="125"/>
      <c r="D66" s="125"/>
      <c r="E66" s="125"/>
      <c r="F66" s="125"/>
      <c r="G66" s="125"/>
      <c r="H66" s="4"/>
      <c r="I66" s="3"/>
      <c r="S66" s="9"/>
      <c r="T66" s="9"/>
      <c r="U66" s="10"/>
      <c r="V66" s="10"/>
    </row>
    <row r="67" spans="2:22" ht="19.5" customHeight="1" x14ac:dyDescent="0.25">
      <c r="B67" s="3"/>
      <c r="C67" s="125"/>
      <c r="D67" s="125"/>
      <c r="E67" s="125"/>
      <c r="F67" s="125"/>
      <c r="G67" s="125"/>
      <c r="H67" s="4"/>
      <c r="I67" s="3"/>
      <c r="S67" s="9"/>
      <c r="T67" s="9"/>
      <c r="U67" s="10"/>
      <c r="V67" s="10"/>
    </row>
    <row r="68" spans="2:22" ht="19.5" customHeight="1" x14ac:dyDescent="0.25">
      <c r="B68" s="3"/>
      <c r="C68" s="125"/>
      <c r="D68" s="125"/>
      <c r="E68" s="125"/>
      <c r="F68" s="125"/>
      <c r="G68" s="125"/>
      <c r="H68" s="4"/>
      <c r="I68" s="3"/>
      <c r="S68" s="9"/>
      <c r="T68" s="9"/>
      <c r="U68" s="10"/>
      <c r="V68" s="10"/>
    </row>
    <row r="69" spans="2:22" ht="19.5" customHeight="1" x14ac:dyDescent="0.25">
      <c r="B69" s="3"/>
      <c r="C69" s="125"/>
      <c r="D69" s="125"/>
      <c r="E69" s="125"/>
      <c r="F69" s="125"/>
      <c r="G69" s="125"/>
      <c r="H69" s="4"/>
      <c r="I69" s="3"/>
      <c r="S69" s="9"/>
      <c r="T69" s="9"/>
      <c r="U69" s="10"/>
      <c r="V69" s="10"/>
    </row>
    <row r="70" spans="2:22" ht="19.5" customHeight="1" x14ac:dyDescent="0.25">
      <c r="B70" s="3"/>
      <c r="C70" s="125"/>
      <c r="D70" s="125"/>
      <c r="E70" s="125"/>
      <c r="F70" s="125"/>
      <c r="G70" s="125"/>
      <c r="H70" s="4"/>
      <c r="I70" s="3"/>
      <c r="S70" s="9"/>
      <c r="T70" s="9"/>
      <c r="U70" s="10"/>
      <c r="V70" s="10"/>
    </row>
    <row r="71" spans="2:22" ht="19.5" customHeight="1" x14ac:dyDescent="0.25">
      <c r="B71" s="3"/>
      <c r="C71" s="125"/>
      <c r="D71" s="125"/>
      <c r="E71" s="125"/>
      <c r="F71" s="125"/>
      <c r="G71" s="125"/>
      <c r="H71" s="4"/>
      <c r="I71" s="3"/>
      <c r="S71" s="9"/>
      <c r="T71" s="9"/>
      <c r="U71" s="10"/>
      <c r="V71" s="10"/>
    </row>
    <row r="72" spans="2:22" ht="19.5" customHeight="1" x14ac:dyDescent="0.25">
      <c r="B72" s="3"/>
      <c r="C72" s="125"/>
      <c r="D72" s="125"/>
      <c r="E72" s="125"/>
      <c r="F72" s="125"/>
      <c r="G72" s="125"/>
      <c r="H72" s="4"/>
      <c r="I72" s="3"/>
      <c r="S72" s="9"/>
      <c r="T72" s="9"/>
      <c r="U72" s="10"/>
      <c r="V72" s="10"/>
    </row>
    <row r="73" spans="2:22" ht="19.5" customHeight="1" x14ac:dyDescent="0.25">
      <c r="B73" s="3"/>
      <c r="C73" s="125"/>
      <c r="D73" s="125"/>
      <c r="E73" s="125"/>
      <c r="F73" s="125"/>
      <c r="G73" s="125"/>
      <c r="H73" s="4"/>
      <c r="I73" s="3"/>
      <c r="S73" s="9"/>
      <c r="T73" s="9"/>
      <c r="U73" s="10"/>
      <c r="V73" s="10"/>
    </row>
    <row r="74" spans="2:22" ht="19.5" customHeight="1" x14ac:dyDescent="0.25">
      <c r="B74" s="3"/>
      <c r="C74" s="125"/>
      <c r="D74" s="125"/>
      <c r="E74" s="125"/>
      <c r="F74" s="125"/>
      <c r="G74" s="125"/>
      <c r="H74" s="4"/>
      <c r="I74" s="3"/>
      <c r="S74" s="9"/>
      <c r="T74" s="9"/>
      <c r="U74" s="10"/>
      <c r="V74" s="10"/>
    </row>
    <row r="75" spans="2:22" ht="19.5" customHeight="1" x14ac:dyDescent="0.25">
      <c r="B75" s="3"/>
      <c r="C75" s="125"/>
      <c r="D75" s="125"/>
      <c r="E75" s="125"/>
      <c r="F75" s="125"/>
      <c r="G75" s="125"/>
      <c r="H75" s="4"/>
      <c r="I75" s="3"/>
      <c r="S75" s="9"/>
      <c r="T75" s="9"/>
      <c r="U75" s="10"/>
      <c r="V75" s="10"/>
    </row>
    <row r="76" spans="2:22" ht="19.5" customHeight="1" x14ac:dyDescent="0.25">
      <c r="B76" s="3"/>
      <c r="C76" s="125"/>
      <c r="D76" s="125"/>
      <c r="E76" s="145"/>
      <c r="F76" s="145"/>
      <c r="G76" s="145"/>
      <c r="H76" s="4"/>
      <c r="I76" s="3"/>
      <c r="S76" s="9"/>
      <c r="T76" s="9"/>
      <c r="U76" s="10"/>
      <c r="V76" s="10"/>
    </row>
    <row r="77" spans="2:22" ht="19.5" customHeight="1" x14ac:dyDescent="0.25">
      <c r="B77" s="3"/>
      <c r="C77" s="125"/>
      <c r="D77" s="125"/>
      <c r="E77" s="125"/>
      <c r="F77" s="125"/>
      <c r="G77" s="125"/>
      <c r="H77" s="4"/>
      <c r="I77" s="3"/>
      <c r="S77" s="9"/>
      <c r="T77" s="9"/>
      <c r="U77" s="10"/>
      <c r="V77" s="10"/>
    </row>
    <row r="78" spans="2:22" ht="19.5" customHeight="1" x14ac:dyDescent="0.25">
      <c r="B78" s="3"/>
      <c r="C78" s="125"/>
      <c r="D78" s="125"/>
      <c r="E78" s="125"/>
      <c r="F78" s="125"/>
      <c r="G78" s="125"/>
      <c r="H78" s="4"/>
      <c r="I78" s="3"/>
      <c r="S78" s="9"/>
      <c r="T78" s="9"/>
      <c r="U78" s="10"/>
      <c r="V78" s="10"/>
    </row>
    <row r="79" spans="2:22" ht="19.5" customHeight="1" x14ac:dyDescent="0.25">
      <c r="B79" s="3"/>
      <c r="C79" s="125"/>
      <c r="D79" s="125"/>
      <c r="E79" s="125"/>
      <c r="F79" s="125"/>
      <c r="G79" s="125"/>
      <c r="H79" s="4"/>
      <c r="I79" s="3"/>
      <c r="S79" s="9"/>
      <c r="T79" s="9"/>
      <c r="U79" s="10"/>
      <c r="V79" s="10"/>
    </row>
    <row r="80" spans="2:22" ht="19.5" customHeight="1" x14ac:dyDescent="0.25">
      <c r="B80" s="3"/>
      <c r="C80" s="125"/>
      <c r="D80" s="125"/>
      <c r="E80" s="125"/>
      <c r="F80" s="125"/>
      <c r="G80" s="125"/>
      <c r="H80" s="4"/>
      <c r="I80" s="3"/>
      <c r="S80" s="9"/>
      <c r="T80" s="9"/>
      <c r="U80" s="10"/>
      <c r="V80" s="10"/>
    </row>
    <row r="81" spans="2:22" ht="19.5" customHeight="1" x14ac:dyDescent="0.25">
      <c r="B81" s="3"/>
      <c r="C81" s="125"/>
      <c r="D81" s="125"/>
      <c r="E81" s="125"/>
      <c r="F81" s="125"/>
      <c r="G81" s="125"/>
      <c r="H81" s="4"/>
      <c r="I81" s="3"/>
      <c r="S81" s="9"/>
      <c r="T81" s="9"/>
      <c r="U81" s="10"/>
      <c r="V81" s="10"/>
    </row>
    <row r="82" spans="2:22" ht="19.5" customHeight="1" x14ac:dyDescent="0.25">
      <c r="B82" s="3"/>
      <c r="C82" s="125"/>
      <c r="D82" s="125"/>
      <c r="E82" s="125"/>
      <c r="F82" s="125"/>
      <c r="G82" s="125"/>
      <c r="H82" s="4"/>
      <c r="I82" s="3"/>
      <c r="S82" s="9"/>
      <c r="T82" s="9"/>
      <c r="U82" s="10"/>
      <c r="V82" s="10"/>
    </row>
    <row r="83" spans="2:22" ht="23.25" customHeight="1" x14ac:dyDescent="0.25">
      <c r="B83" s="3"/>
      <c r="C83" s="125"/>
      <c r="D83" s="125"/>
      <c r="E83" s="125"/>
      <c r="F83" s="125"/>
      <c r="G83" s="125"/>
      <c r="H83" s="4"/>
      <c r="I83" s="3"/>
      <c r="S83" s="9"/>
      <c r="T83" s="9"/>
      <c r="U83" s="10"/>
      <c r="V83" s="10"/>
    </row>
    <row r="84" spans="2:22" ht="19.5" customHeight="1" x14ac:dyDescent="0.25">
      <c r="B84" s="3"/>
      <c r="C84" s="125"/>
      <c r="D84" s="125"/>
      <c r="E84" s="125"/>
      <c r="F84" s="125"/>
      <c r="G84" s="125"/>
      <c r="H84" s="4"/>
      <c r="I84" s="3"/>
      <c r="S84" s="9"/>
      <c r="T84" s="9"/>
      <c r="U84" s="10"/>
      <c r="V84" s="10"/>
    </row>
    <row r="85" spans="2:22" ht="19.5" customHeight="1" x14ac:dyDescent="0.25">
      <c r="B85" s="3"/>
      <c r="C85" s="125"/>
      <c r="D85" s="125"/>
      <c r="E85" s="125"/>
      <c r="F85" s="125"/>
      <c r="G85" s="125"/>
      <c r="H85" s="4"/>
      <c r="I85" s="3"/>
      <c r="S85" s="9"/>
      <c r="T85" s="9"/>
      <c r="U85" s="10"/>
      <c r="V85" s="10"/>
    </row>
    <row r="86" spans="2:22" ht="19.5" customHeight="1" x14ac:dyDescent="0.25">
      <c r="B86" s="3"/>
      <c r="C86" s="125"/>
      <c r="D86" s="125"/>
      <c r="E86" s="125"/>
      <c r="F86" s="125"/>
      <c r="G86" s="125"/>
      <c r="H86" s="4"/>
      <c r="I86" s="3"/>
      <c r="S86" s="9"/>
      <c r="T86" s="9"/>
      <c r="U86" s="10"/>
      <c r="V86" s="10"/>
    </row>
    <row r="87" spans="2:22" ht="19.5" customHeight="1" x14ac:dyDescent="0.25">
      <c r="B87" s="3"/>
      <c r="C87" s="125"/>
      <c r="D87" s="125"/>
      <c r="E87" s="125"/>
      <c r="F87" s="125"/>
      <c r="G87" s="125"/>
      <c r="H87" s="4"/>
      <c r="I87" s="3"/>
      <c r="S87" s="9"/>
      <c r="T87" s="9"/>
      <c r="U87" s="10"/>
      <c r="V87" s="10"/>
    </row>
    <row r="88" spans="2:22" ht="19.5" customHeight="1" x14ac:dyDescent="0.25">
      <c r="B88" s="3"/>
      <c r="C88" s="125"/>
      <c r="D88" s="125"/>
      <c r="E88" s="125"/>
      <c r="F88" s="125"/>
      <c r="G88" s="125"/>
      <c r="H88" s="4"/>
      <c r="I88" s="3"/>
      <c r="S88" s="9"/>
      <c r="T88" s="9"/>
      <c r="U88" s="10"/>
      <c r="V88" s="10"/>
    </row>
    <row r="89" spans="2:22" ht="19.5" customHeight="1" x14ac:dyDescent="0.25">
      <c r="B89" s="3"/>
      <c r="C89" s="125"/>
      <c r="D89" s="125"/>
      <c r="E89" s="125"/>
      <c r="F89" s="125"/>
      <c r="G89" s="125"/>
      <c r="H89" s="4"/>
      <c r="I89" s="3"/>
      <c r="S89" s="9"/>
      <c r="T89" s="9"/>
      <c r="U89" s="10"/>
      <c r="V89" s="10"/>
    </row>
    <row r="90" spans="2:22" ht="19.5" customHeight="1" x14ac:dyDescent="0.25">
      <c r="B90" s="3"/>
      <c r="C90" s="125"/>
      <c r="D90" s="125"/>
      <c r="E90" s="125"/>
      <c r="F90" s="125"/>
      <c r="G90" s="125"/>
      <c r="H90" s="4"/>
      <c r="I90" s="3"/>
      <c r="S90" s="9"/>
      <c r="T90" s="9"/>
      <c r="U90" s="10"/>
      <c r="V90" s="10"/>
    </row>
    <row r="91" spans="2:22" ht="19.5" customHeight="1" x14ac:dyDescent="0.25">
      <c r="B91" s="3"/>
      <c r="C91" s="125"/>
      <c r="D91" s="125"/>
      <c r="E91" s="125"/>
      <c r="F91" s="125"/>
      <c r="G91" s="125"/>
      <c r="H91" s="4"/>
      <c r="I91" s="3"/>
      <c r="S91" s="9"/>
      <c r="T91" s="9"/>
      <c r="U91" s="10"/>
      <c r="V91" s="10"/>
    </row>
    <row r="92" spans="2:22" ht="19.5" customHeight="1" x14ac:dyDescent="0.25">
      <c r="B92" s="3"/>
      <c r="C92" s="125"/>
      <c r="D92" s="125"/>
      <c r="E92" s="125"/>
      <c r="F92" s="125"/>
      <c r="G92" s="125"/>
      <c r="H92" s="4"/>
      <c r="I92" s="3"/>
      <c r="S92" s="9"/>
      <c r="T92" s="9"/>
      <c r="U92" s="10"/>
      <c r="V92" s="10"/>
    </row>
    <row r="93" spans="2:22" ht="19.5" customHeight="1" x14ac:dyDescent="0.25">
      <c r="B93" s="3"/>
      <c r="C93" s="125"/>
      <c r="D93" s="125"/>
      <c r="E93" s="125"/>
      <c r="F93" s="125"/>
      <c r="G93" s="125"/>
      <c r="H93" s="4"/>
      <c r="I93" s="3"/>
      <c r="S93" s="9"/>
      <c r="T93" s="9"/>
      <c r="U93" s="10"/>
      <c r="V93" s="10"/>
    </row>
    <row r="94" spans="2:22" ht="19.5" customHeight="1" x14ac:dyDescent="0.25">
      <c r="B94" s="3"/>
      <c r="C94" s="125"/>
      <c r="D94" s="125"/>
      <c r="E94" s="125"/>
      <c r="F94" s="125"/>
      <c r="G94" s="125"/>
      <c r="H94" s="4"/>
      <c r="I94" s="3"/>
      <c r="S94" s="9"/>
      <c r="T94" s="9"/>
      <c r="U94" s="10"/>
      <c r="V94" s="10"/>
    </row>
    <row r="95" spans="2:22" ht="19.5" customHeight="1" x14ac:dyDescent="0.25">
      <c r="B95" s="3"/>
      <c r="C95" s="125"/>
      <c r="D95" s="125"/>
      <c r="E95" s="125"/>
      <c r="F95" s="125"/>
      <c r="G95" s="125"/>
      <c r="H95" s="4"/>
      <c r="I95" s="3"/>
      <c r="S95" s="9"/>
      <c r="T95" s="9"/>
      <c r="U95" s="10"/>
      <c r="V95" s="10"/>
    </row>
    <row r="96" spans="2:22" ht="19.5" customHeight="1" x14ac:dyDescent="0.25">
      <c r="B96" s="3"/>
      <c r="C96" s="125"/>
      <c r="D96" s="125"/>
      <c r="E96" s="125"/>
      <c r="F96" s="125"/>
      <c r="G96" s="125"/>
      <c r="H96" s="4"/>
      <c r="I96" s="3"/>
      <c r="S96" s="9"/>
      <c r="T96" s="9"/>
      <c r="U96" s="10"/>
      <c r="V96" s="10"/>
    </row>
    <row r="97" spans="2:22" ht="19.5" customHeight="1" x14ac:dyDescent="0.25">
      <c r="B97" s="3"/>
      <c r="C97" s="125"/>
      <c r="D97" s="125"/>
      <c r="E97" s="125"/>
      <c r="F97" s="125"/>
      <c r="G97" s="125"/>
      <c r="H97" s="4"/>
      <c r="I97" s="3"/>
      <c r="S97" s="9"/>
      <c r="T97" s="9"/>
      <c r="U97" s="10"/>
      <c r="V97" s="10"/>
    </row>
    <row r="98" spans="2:22" ht="19.5" customHeight="1" x14ac:dyDescent="0.25">
      <c r="B98" s="3"/>
      <c r="C98" s="125"/>
      <c r="D98" s="125"/>
      <c r="E98" s="125"/>
      <c r="F98" s="125"/>
      <c r="G98" s="125"/>
      <c r="H98" s="4"/>
      <c r="I98" s="3"/>
      <c r="S98" s="9"/>
      <c r="T98" s="9"/>
      <c r="U98" s="10"/>
      <c r="V98" s="10"/>
    </row>
    <row r="99" spans="2:22" ht="19.5" customHeight="1" x14ac:dyDescent="0.25">
      <c r="B99" s="3"/>
      <c r="C99" s="125"/>
      <c r="D99" s="125"/>
      <c r="E99" s="125"/>
      <c r="F99" s="125"/>
      <c r="G99" s="125"/>
      <c r="H99" s="4"/>
      <c r="I99" s="3"/>
      <c r="S99" s="9"/>
      <c r="T99" s="9"/>
      <c r="U99" s="10"/>
      <c r="V99" s="10"/>
    </row>
    <row r="100" spans="2:22" ht="19.5" customHeight="1" x14ac:dyDescent="0.25">
      <c r="B100" s="3"/>
      <c r="C100" s="125"/>
      <c r="D100" s="125"/>
      <c r="E100" s="125"/>
      <c r="F100" s="125"/>
      <c r="G100" s="125"/>
      <c r="H100" s="4"/>
      <c r="I100" s="3"/>
      <c r="S100" s="9"/>
      <c r="T100" s="9"/>
      <c r="U100" s="10"/>
      <c r="V100" s="10"/>
    </row>
    <row r="101" spans="2:22" ht="19.5" customHeight="1" x14ac:dyDescent="0.25">
      <c r="B101" s="3"/>
      <c r="C101" s="125"/>
      <c r="D101" s="125"/>
      <c r="E101" s="125"/>
      <c r="F101" s="125"/>
      <c r="G101" s="125"/>
      <c r="H101" s="4"/>
      <c r="I101" s="3"/>
      <c r="S101" s="9"/>
      <c r="T101" s="9"/>
      <c r="U101" s="10"/>
      <c r="V101" s="10"/>
    </row>
    <row r="102" spans="2:22" ht="19.5" customHeight="1" x14ac:dyDescent="0.25">
      <c r="B102" s="3"/>
      <c r="C102" s="125"/>
      <c r="D102" s="125"/>
      <c r="E102" s="125"/>
      <c r="F102" s="125"/>
      <c r="G102" s="125"/>
      <c r="H102" s="4"/>
      <c r="I102" s="3"/>
      <c r="S102" s="9"/>
      <c r="T102" s="9"/>
      <c r="U102" s="10"/>
      <c r="V102" s="10"/>
    </row>
    <row r="103" spans="2:22" ht="19.5" customHeight="1" x14ac:dyDescent="0.25">
      <c r="B103" s="3"/>
      <c r="C103" s="125"/>
      <c r="D103" s="125"/>
      <c r="E103" s="125"/>
      <c r="F103" s="125"/>
      <c r="G103" s="125"/>
      <c r="H103" s="4"/>
      <c r="I103" s="3"/>
      <c r="S103" s="9"/>
      <c r="T103" s="9"/>
      <c r="U103" s="10"/>
      <c r="V103" s="10"/>
    </row>
    <row r="104" spans="2:22" ht="19.5" customHeight="1" x14ac:dyDescent="0.25">
      <c r="B104" s="3"/>
      <c r="C104" s="125"/>
      <c r="D104" s="125"/>
      <c r="E104" s="125"/>
      <c r="F104" s="125"/>
      <c r="G104" s="125"/>
      <c r="H104" s="4"/>
      <c r="I104" s="3"/>
      <c r="S104" s="9"/>
      <c r="T104" s="9"/>
      <c r="U104" s="10"/>
      <c r="V104" s="10"/>
    </row>
    <row r="105" spans="2:22" ht="19.5" customHeight="1" x14ac:dyDescent="0.25">
      <c r="B105" s="3"/>
      <c r="C105" s="125"/>
      <c r="D105" s="125"/>
      <c r="E105" s="125"/>
      <c r="F105" s="125"/>
      <c r="G105" s="125"/>
      <c r="H105" s="4"/>
      <c r="I105" s="3"/>
      <c r="S105" s="9"/>
      <c r="T105" s="9"/>
      <c r="U105" s="10"/>
      <c r="V105" s="10"/>
    </row>
    <row r="106" spans="2:22" ht="19.5" customHeight="1" x14ac:dyDescent="0.25">
      <c r="B106" s="3"/>
      <c r="C106" s="125"/>
      <c r="D106" s="125"/>
      <c r="E106" s="125"/>
      <c r="F106" s="125"/>
      <c r="G106" s="125"/>
      <c r="H106" s="4"/>
      <c r="I106" s="3"/>
      <c r="S106" s="9"/>
      <c r="T106" s="9"/>
      <c r="U106" s="10"/>
      <c r="V106" s="10"/>
    </row>
    <row r="107" spans="2:22" ht="19.5" customHeight="1" x14ac:dyDescent="0.25">
      <c r="B107" s="3"/>
      <c r="C107" s="125"/>
      <c r="D107" s="125"/>
      <c r="E107" s="125"/>
      <c r="F107" s="125"/>
      <c r="G107" s="125"/>
      <c r="H107" s="4"/>
      <c r="I107" s="3"/>
      <c r="S107" s="9"/>
      <c r="T107" s="9"/>
      <c r="U107" s="10"/>
      <c r="V107" s="10"/>
    </row>
    <row r="108" spans="2:22" ht="19.5" customHeight="1" x14ac:dyDescent="0.25">
      <c r="B108" s="3"/>
      <c r="C108" s="125"/>
      <c r="D108" s="125"/>
      <c r="E108" s="125"/>
      <c r="F108" s="125"/>
      <c r="G108" s="125"/>
      <c r="H108" s="4"/>
      <c r="I108" s="3"/>
      <c r="S108" s="9"/>
      <c r="T108" s="9"/>
      <c r="U108" s="10"/>
      <c r="V108" s="10"/>
    </row>
    <row r="109" spans="2:22" ht="19.5" customHeight="1" x14ac:dyDescent="0.25">
      <c r="B109" s="3"/>
      <c r="C109" s="125"/>
      <c r="D109" s="125"/>
      <c r="E109" s="125"/>
      <c r="F109" s="125"/>
      <c r="G109" s="125"/>
      <c r="H109" s="4"/>
      <c r="I109" s="3"/>
      <c r="S109" s="9"/>
      <c r="T109" s="9"/>
      <c r="U109" s="10"/>
      <c r="V109" s="10"/>
    </row>
    <row r="110" spans="2:22" ht="19.5" customHeight="1" x14ac:dyDescent="0.25">
      <c r="B110" s="3"/>
      <c r="C110" s="125"/>
      <c r="D110" s="125"/>
      <c r="E110" s="125"/>
      <c r="F110" s="125"/>
      <c r="G110" s="125"/>
      <c r="H110" s="4"/>
      <c r="I110" s="3"/>
      <c r="S110" s="9"/>
      <c r="T110" s="9"/>
      <c r="U110" s="10"/>
      <c r="V110" s="10"/>
    </row>
    <row r="111" spans="2:22" ht="19.5" customHeight="1" x14ac:dyDescent="0.25">
      <c r="B111" s="3"/>
      <c r="C111" s="125"/>
      <c r="D111" s="125"/>
      <c r="E111" s="125"/>
      <c r="F111" s="125"/>
      <c r="G111" s="125"/>
      <c r="H111" s="4"/>
      <c r="I111" s="3"/>
      <c r="S111" s="9"/>
      <c r="T111" s="9"/>
      <c r="U111" s="10"/>
      <c r="V111" s="10"/>
    </row>
    <row r="112" spans="2:22" ht="19.5" customHeight="1" x14ac:dyDescent="0.25">
      <c r="B112" s="3"/>
      <c r="C112" s="125"/>
      <c r="D112" s="125"/>
      <c r="E112" s="125"/>
      <c r="F112" s="125"/>
      <c r="G112" s="125"/>
      <c r="H112" s="4"/>
      <c r="I112" s="3"/>
      <c r="S112" s="9"/>
      <c r="T112" s="9"/>
      <c r="U112" s="10"/>
      <c r="V112" s="10"/>
    </row>
    <row r="113" spans="2:22" ht="19.5" customHeight="1" x14ac:dyDescent="0.25">
      <c r="B113" s="3"/>
      <c r="C113" s="125"/>
      <c r="D113" s="125"/>
      <c r="E113" s="125"/>
      <c r="F113" s="125"/>
      <c r="G113" s="125"/>
      <c r="H113" s="4"/>
      <c r="I113" s="3"/>
      <c r="S113" s="9"/>
      <c r="T113" s="9"/>
      <c r="U113" s="10"/>
      <c r="V113" s="10"/>
    </row>
    <row r="114" spans="2:22" ht="19.5" customHeight="1" x14ac:dyDescent="0.25">
      <c r="B114" s="3"/>
      <c r="C114" s="125"/>
      <c r="D114" s="125"/>
      <c r="E114" s="125"/>
      <c r="F114" s="125"/>
      <c r="G114" s="125"/>
      <c r="H114" s="4"/>
      <c r="I114" s="3"/>
      <c r="S114" s="9"/>
      <c r="T114" s="9"/>
      <c r="U114" s="10"/>
      <c r="V114" s="10"/>
    </row>
    <row r="115" spans="2:22" ht="19.5" customHeight="1" x14ac:dyDescent="0.25">
      <c r="B115" s="3"/>
      <c r="C115" s="125"/>
      <c r="D115" s="125"/>
      <c r="E115" s="125"/>
      <c r="F115" s="125"/>
      <c r="G115" s="125"/>
      <c r="H115" s="4"/>
      <c r="I115" s="3"/>
      <c r="S115" s="9"/>
      <c r="T115" s="9"/>
      <c r="U115" s="10"/>
      <c r="V115" s="10"/>
    </row>
    <row r="116" spans="2:22" ht="19.5" customHeight="1" x14ac:dyDescent="0.25">
      <c r="B116" s="3"/>
      <c r="C116" s="125"/>
      <c r="D116" s="125"/>
      <c r="E116" s="125"/>
      <c r="F116" s="125"/>
      <c r="G116" s="125"/>
      <c r="H116" s="4"/>
      <c r="I116" s="3"/>
      <c r="S116" s="9"/>
      <c r="T116" s="9"/>
      <c r="U116" s="10"/>
      <c r="V116" s="10"/>
    </row>
    <row r="117" spans="2:22" ht="19.5" customHeight="1" x14ac:dyDescent="0.25">
      <c r="B117" s="3"/>
      <c r="C117" s="125"/>
      <c r="D117" s="125"/>
      <c r="E117" s="125"/>
      <c r="F117" s="125"/>
      <c r="G117" s="125"/>
      <c r="H117" s="4"/>
      <c r="I117" s="3"/>
      <c r="S117" s="9"/>
      <c r="T117" s="9"/>
      <c r="U117" s="10"/>
      <c r="V117" s="10"/>
    </row>
    <row r="118" spans="2:22" ht="19.5" customHeight="1" x14ac:dyDescent="0.25">
      <c r="B118" s="3"/>
      <c r="C118" s="125"/>
      <c r="D118" s="125"/>
      <c r="E118" s="125"/>
      <c r="F118" s="125"/>
      <c r="G118" s="125"/>
      <c r="H118" s="4"/>
      <c r="I118" s="3"/>
      <c r="S118" s="9"/>
      <c r="T118" s="9"/>
      <c r="U118" s="10"/>
      <c r="V118" s="10"/>
    </row>
    <row r="119" spans="2:22" ht="19.5" customHeight="1" x14ac:dyDescent="0.25">
      <c r="B119" s="3"/>
      <c r="C119" s="125"/>
      <c r="D119" s="125"/>
      <c r="E119" s="125"/>
      <c r="F119" s="125"/>
      <c r="G119" s="125"/>
      <c r="H119" s="4"/>
      <c r="I119" s="3"/>
      <c r="S119" s="9"/>
      <c r="T119" s="9"/>
      <c r="U119" s="10"/>
      <c r="V119" s="10"/>
    </row>
    <row r="120" spans="2:22" ht="19.5" customHeight="1" x14ac:dyDescent="0.25">
      <c r="B120" s="3"/>
      <c r="C120" s="125"/>
      <c r="D120" s="125"/>
      <c r="E120" s="125"/>
      <c r="F120" s="125"/>
      <c r="G120" s="125"/>
      <c r="H120" s="4"/>
      <c r="I120" s="3"/>
      <c r="S120" s="9"/>
      <c r="T120" s="9"/>
      <c r="U120" s="10"/>
      <c r="V120" s="10"/>
    </row>
    <row r="121" spans="2:22" ht="19.5" customHeight="1" x14ac:dyDescent="0.25">
      <c r="B121" s="3"/>
      <c r="C121" s="125"/>
      <c r="D121" s="125"/>
      <c r="E121" s="125"/>
      <c r="F121" s="125"/>
      <c r="G121" s="125"/>
      <c r="H121" s="4"/>
      <c r="I121" s="3"/>
      <c r="S121" s="9"/>
      <c r="T121" s="9"/>
      <c r="U121" s="10"/>
      <c r="V121" s="10"/>
    </row>
    <row r="122" spans="2:22" ht="19.5" customHeight="1" x14ac:dyDescent="0.25">
      <c r="B122" s="3"/>
      <c r="C122" s="125"/>
      <c r="D122" s="125"/>
      <c r="E122" s="125"/>
      <c r="F122" s="125"/>
      <c r="G122" s="125"/>
      <c r="H122" s="4"/>
      <c r="I122" s="3"/>
      <c r="S122" s="9"/>
      <c r="T122" s="9"/>
      <c r="U122" s="10"/>
      <c r="V122" s="10"/>
    </row>
    <row r="123" spans="2:22" ht="19.5" customHeight="1" x14ac:dyDescent="0.25">
      <c r="B123" s="3"/>
      <c r="C123" s="125"/>
      <c r="D123" s="125"/>
      <c r="E123" s="125"/>
      <c r="F123" s="125"/>
      <c r="G123" s="125"/>
      <c r="H123" s="4"/>
      <c r="I123" s="3"/>
      <c r="S123" s="9"/>
      <c r="T123" s="9"/>
      <c r="U123" s="10"/>
      <c r="V123" s="10"/>
    </row>
    <row r="124" spans="2:22" ht="19.5" customHeight="1" x14ac:dyDescent="0.25">
      <c r="B124" s="3"/>
      <c r="C124" s="125"/>
      <c r="D124" s="125"/>
      <c r="E124" s="125"/>
      <c r="F124" s="125"/>
      <c r="G124" s="125"/>
      <c r="H124" s="4"/>
      <c r="I124" s="3"/>
      <c r="S124" s="9"/>
      <c r="T124" s="9"/>
      <c r="U124" s="10"/>
      <c r="V124" s="10"/>
    </row>
    <row r="125" spans="2:22" ht="19.5" customHeight="1" x14ac:dyDescent="0.25">
      <c r="B125" s="3"/>
      <c r="C125" s="125"/>
      <c r="D125" s="125"/>
      <c r="E125" s="125"/>
      <c r="F125" s="125"/>
      <c r="G125" s="125"/>
      <c r="H125" s="4"/>
      <c r="I125" s="3"/>
      <c r="S125" s="9"/>
      <c r="T125" s="9"/>
      <c r="U125" s="10"/>
      <c r="V125" s="10"/>
    </row>
    <row r="126" spans="2:22" ht="19.5" customHeight="1" x14ac:dyDescent="0.25">
      <c r="B126" s="3"/>
      <c r="C126" s="125"/>
      <c r="D126" s="125"/>
      <c r="E126" s="125"/>
      <c r="F126" s="125"/>
      <c r="G126" s="125"/>
      <c r="H126" s="4"/>
      <c r="I126" s="3"/>
      <c r="S126" s="9"/>
      <c r="T126" s="9"/>
      <c r="U126" s="10"/>
      <c r="V126" s="10"/>
    </row>
    <row r="127" spans="2:22" ht="19.5" customHeight="1" x14ac:dyDescent="0.25">
      <c r="B127" s="3"/>
      <c r="C127" s="125"/>
      <c r="D127" s="125"/>
      <c r="E127" s="125"/>
      <c r="F127" s="125"/>
      <c r="G127" s="125"/>
      <c r="H127" s="4"/>
      <c r="I127" s="3"/>
      <c r="S127" s="9"/>
      <c r="T127" s="9"/>
      <c r="U127" s="10"/>
      <c r="V127" s="10"/>
    </row>
    <row r="128" spans="2:22" ht="19.5" customHeight="1" x14ac:dyDescent="0.25">
      <c r="B128" s="3"/>
      <c r="C128" s="125"/>
      <c r="D128" s="125"/>
      <c r="E128" s="125"/>
      <c r="F128" s="125"/>
      <c r="G128" s="125"/>
      <c r="H128" s="4"/>
      <c r="I128" s="3"/>
      <c r="S128" s="9"/>
      <c r="T128" s="9"/>
      <c r="U128" s="10"/>
      <c r="V128" s="10"/>
    </row>
    <row r="129" spans="2:22" ht="19.5" customHeight="1" x14ac:dyDescent="0.25">
      <c r="B129" s="3"/>
      <c r="C129" s="125"/>
      <c r="D129" s="125"/>
      <c r="E129" s="125"/>
      <c r="F129" s="125"/>
      <c r="G129" s="125"/>
      <c r="H129" s="4"/>
      <c r="I129" s="3"/>
      <c r="S129" s="9"/>
      <c r="T129" s="9"/>
      <c r="U129" s="10"/>
      <c r="V129" s="10"/>
    </row>
    <row r="130" spans="2:22" ht="19.5" customHeight="1" x14ac:dyDescent="0.25">
      <c r="B130" s="3"/>
      <c r="C130" s="125"/>
      <c r="D130" s="125"/>
      <c r="E130" s="125"/>
      <c r="F130" s="125"/>
      <c r="G130" s="125"/>
      <c r="H130" s="4"/>
      <c r="I130" s="3"/>
      <c r="S130" s="9"/>
      <c r="T130" s="9"/>
      <c r="U130" s="10"/>
      <c r="V130" s="10"/>
    </row>
    <row r="131" spans="2:22" ht="19.5" customHeight="1" x14ac:dyDescent="0.25">
      <c r="B131" s="3"/>
      <c r="C131" s="125"/>
      <c r="D131" s="125"/>
      <c r="E131" s="125"/>
      <c r="F131" s="125"/>
      <c r="G131" s="125"/>
      <c r="H131" s="4"/>
      <c r="I131" s="3"/>
      <c r="S131" s="9"/>
      <c r="T131" s="9"/>
      <c r="U131" s="10"/>
      <c r="V131" s="10"/>
    </row>
    <row r="132" spans="2:22" ht="19.5" customHeight="1" x14ac:dyDescent="0.25">
      <c r="B132" s="3"/>
      <c r="C132" s="125"/>
      <c r="D132" s="125"/>
      <c r="E132" s="125"/>
      <c r="F132" s="125"/>
      <c r="G132" s="125"/>
      <c r="H132" s="4"/>
      <c r="I132" s="3"/>
      <c r="S132" s="9"/>
      <c r="T132" s="9"/>
      <c r="U132" s="10"/>
      <c r="V132" s="10"/>
    </row>
    <row r="133" spans="2:22" ht="19.5" customHeight="1" x14ac:dyDescent="0.25">
      <c r="B133" s="3"/>
      <c r="C133" s="125"/>
      <c r="D133" s="125"/>
      <c r="E133" s="125"/>
      <c r="F133" s="125"/>
      <c r="G133" s="125"/>
      <c r="H133" s="4"/>
      <c r="I133" s="3"/>
      <c r="S133" s="9"/>
      <c r="T133" s="9"/>
      <c r="U133" s="10"/>
      <c r="V133" s="10"/>
    </row>
    <row r="134" spans="2:22" ht="19.5" customHeight="1" x14ac:dyDescent="0.25">
      <c r="B134" s="3"/>
      <c r="C134" s="125"/>
      <c r="D134" s="125"/>
      <c r="E134" s="125"/>
      <c r="F134" s="125"/>
      <c r="G134" s="125"/>
      <c r="H134" s="4"/>
      <c r="I134" s="3"/>
      <c r="S134" s="9"/>
      <c r="T134" s="9"/>
      <c r="U134" s="10"/>
      <c r="V134" s="10"/>
    </row>
    <row r="135" spans="2:22" ht="19.5" customHeight="1" x14ac:dyDescent="0.25">
      <c r="B135" s="3"/>
      <c r="C135" s="125"/>
      <c r="D135" s="125"/>
      <c r="E135" s="125"/>
      <c r="F135" s="125"/>
      <c r="G135" s="125"/>
      <c r="H135" s="4"/>
      <c r="I135" s="3"/>
      <c r="S135" s="9"/>
      <c r="T135" s="9"/>
      <c r="U135" s="10"/>
      <c r="V135" s="10"/>
    </row>
    <row r="136" spans="2:22" ht="19.5" customHeight="1" x14ac:dyDescent="0.25">
      <c r="B136" s="3"/>
      <c r="C136" s="125"/>
      <c r="D136" s="125"/>
      <c r="E136" s="125"/>
      <c r="F136" s="125"/>
      <c r="G136" s="125"/>
      <c r="H136" s="4"/>
      <c r="I136" s="3"/>
      <c r="S136" s="9"/>
      <c r="T136" s="9"/>
      <c r="U136" s="10"/>
      <c r="V136" s="10"/>
    </row>
    <row r="137" spans="2:22" ht="19.5" customHeight="1" x14ac:dyDescent="0.25">
      <c r="B137" s="3"/>
      <c r="C137" s="125"/>
      <c r="D137" s="125"/>
      <c r="E137" s="125"/>
      <c r="F137" s="125"/>
      <c r="G137" s="125"/>
      <c r="H137" s="4"/>
      <c r="I137" s="3"/>
      <c r="S137" s="9"/>
      <c r="T137" s="9"/>
      <c r="U137" s="10"/>
      <c r="V137" s="10"/>
    </row>
    <row r="138" spans="2:22" ht="19.5" customHeight="1" x14ac:dyDescent="0.25">
      <c r="B138" s="3"/>
      <c r="C138" s="125"/>
      <c r="D138" s="125"/>
      <c r="E138" s="125"/>
      <c r="F138" s="125"/>
      <c r="G138" s="125"/>
      <c r="H138" s="4"/>
      <c r="I138" s="3"/>
      <c r="S138" s="9"/>
      <c r="T138" s="9"/>
      <c r="U138" s="10"/>
      <c r="V138" s="10"/>
    </row>
    <row r="139" spans="2:22" ht="19.5" customHeight="1" x14ac:dyDescent="0.25">
      <c r="B139" s="3"/>
      <c r="C139" s="125"/>
      <c r="D139" s="125"/>
      <c r="E139" s="125"/>
      <c r="F139" s="125"/>
      <c r="G139" s="125"/>
      <c r="H139" s="4"/>
      <c r="I139" s="3"/>
      <c r="S139" s="9"/>
      <c r="T139" s="9"/>
      <c r="U139" s="10"/>
      <c r="V139" s="10"/>
    </row>
    <row r="140" spans="2:22" ht="19.5" customHeight="1" x14ac:dyDescent="0.25">
      <c r="B140" s="3"/>
      <c r="C140" s="125"/>
      <c r="D140" s="125"/>
      <c r="E140" s="125"/>
      <c r="F140" s="125"/>
      <c r="G140" s="125"/>
      <c r="H140" s="4"/>
      <c r="I140" s="3"/>
      <c r="S140" s="9"/>
      <c r="T140" s="9"/>
      <c r="U140" s="10"/>
      <c r="V140" s="10"/>
    </row>
    <row r="141" spans="2:22" ht="19.5" customHeight="1" x14ac:dyDescent="0.25">
      <c r="B141" s="3"/>
      <c r="C141" s="125"/>
      <c r="D141" s="125"/>
      <c r="E141" s="125"/>
      <c r="F141" s="125"/>
      <c r="G141" s="125"/>
      <c r="H141" s="4"/>
      <c r="I141" s="3"/>
      <c r="S141" s="9"/>
      <c r="T141" s="9"/>
      <c r="U141" s="10"/>
      <c r="V141" s="10"/>
    </row>
    <row r="142" spans="2:22" ht="19.5" customHeight="1" x14ac:dyDescent="0.25">
      <c r="B142" s="3"/>
      <c r="C142" s="125"/>
      <c r="D142" s="125"/>
      <c r="E142" s="125"/>
      <c r="F142" s="125"/>
      <c r="G142" s="125"/>
      <c r="H142" s="4"/>
      <c r="I142" s="3"/>
      <c r="S142" s="9"/>
      <c r="T142" s="9"/>
      <c r="U142" s="10"/>
      <c r="V142" s="10"/>
    </row>
    <row r="143" spans="2:22" ht="19.5" customHeight="1" x14ac:dyDescent="0.25">
      <c r="B143" s="3"/>
      <c r="C143" s="125"/>
      <c r="D143" s="125"/>
      <c r="E143" s="125"/>
      <c r="F143" s="125"/>
      <c r="G143" s="125"/>
      <c r="H143" s="4"/>
      <c r="I143" s="3"/>
      <c r="S143" s="9"/>
      <c r="T143" s="9"/>
      <c r="U143" s="10"/>
      <c r="V143" s="10"/>
    </row>
    <row r="144" spans="2:22" ht="19.5" customHeight="1" x14ac:dyDescent="0.25">
      <c r="B144" s="3"/>
      <c r="C144" s="125"/>
      <c r="D144" s="125"/>
      <c r="E144" s="125"/>
      <c r="F144" s="125"/>
      <c r="G144" s="125"/>
      <c r="H144" s="4"/>
      <c r="I144" s="3"/>
      <c r="S144" s="9"/>
      <c r="T144" s="9"/>
      <c r="U144" s="10"/>
      <c r="V144" s="10"/>
    </row>
    <row r="145" spans="2:22" ht="19.5" customHeight="1" x14ac:dyDescent="0.25">
      <c r="B145" s="3"/>
      <c r="C145" s="125"/>
      <c r="D145" s="125"/>
      <c r="E145" s="125"/>
      <c r="F145" s="125"/>
      <c r="G145" s="125"/>
      <c r="H145" s="4"/>
      <c r="I145" s="3"/>
      <c r="S145" s="9"/>
      <c r="T145" s="9"/>
      <c r="U145" s="10"/>
      <c r="V145" s="10"/>
    </row>
    <row r="146" spans="2:22" ht="19.5" customHeight="1" x14ac:dyDescent="0.25">
      <c r="B146" s="3"/>
      <c r="C146" s="125"/>
      <c r="D146" s="125"/>
      <c r="E146" s="125"/>
      <c r="F146" s="125"/>
      <c r="G146" s="125"/>
      <c r="H146" s="4"/>
      <c r="I146" s="3"/>
      <c r="S146" s="9"/>
      <c r="T146" s="9"/>
      <c r="U146" s="10"/>
      <c r="V146" s="10"/>
    </row>
    <row r="147" spans="2:22" ht="19.5" customHeight="1" x14ac:dyDescent="0.25">
      <c r="B147" s="3"/>
      <c r="C147" s="125"/>
      <c r="D147" s="125"/>
      <c r="E147" s="125"/>
      <c r="F147" s="125"/>
      <c r="G147" s="125"/>
      <c r="H147" s="4"/>
      <c r="I147" s="3"/>
      <c r="S147" s="9"/>
      <c r="T147" s="9"/>
      <c r="U147" s="10"/>
      <c r="V147" s="10"/>
    </row>
    <row r="148" spans="2:22" ht="19.5" customHeight="1" x14ac:dyDescent="0.25">
      <c r="B148" s="3"/>
      <c r="C148" s="125"/>
      <c r="D148" s="125"/>
      <c r="E148" s="125"/>
      <c r="F148" s="125"/>
      <c r="G148" s="125"/>
      <c r="H148" s="4"/>
      <c r="I148" s="3"/>
      <c r="S148" s="9"/>
      <c r="T148" s="9"/>
      <c r="U148" s="10"/>
      <c r="V148" s="10"/>
    </row>
    <row r="149" spans="2:22" ht="19.5" customHeight="1" x14ac:dyDescent="0.25">
      <c r="B149" s="3"/>
      <c r="C149" s="125"/>
      <c r="D149" s="125"/>
      <c r="E149" s="125"/>
      <c r="F149" s="125"/>
      <c r="G149" s="125"/>
      <c r="H149" s="4"/>
      <c r="I149" s="3"/>
      <c r="S149" s="9"/>
      <c r="T149" s="9"/>
      <c r="U149" s="10"/>
      <c r="V149" s="10"/>
    </row>
    <row r="150" spans="2:22" ht="19.5" customHeight="1" x14ac:dyDescent="0.25">
      <c r="B150" s="3"/>
      <c r="C150" s="125"/>
      <c r="D150" s="125"/>
      <c r="E150" s="125"/>
      <c r="F150" s="125"/>
      <c r="G150" s="125"/>
      <c r="H150" s="4"/>
      <c r="I150" s="3"/>
      <c r="S150" s="9"/>
      <c r="T150" s="9"/>
      <c r="U150" s="10"/>
      <c r="V150" s="10"/>
    </row>
    <row r="151" spans="2:22" ht="19.5" customHeight="1" x14ac:dyDescent="0.25">
      <c r="B151" s="3"/>
      <c r="C151" s="125"/>
      <c r="D151" s="125"/>
      <c r="E151" s="125"/>
      <c r="F151" s="125"/>
      <c r="G151" s="125"/>
      <c r="H151" s="4"/>
      <c r="I151" s="3"/>
      <c r="S151" s="9"/>
      <c r="T151" s="9"/>
      <c r="U151" s="10"/>
      <c r="V151" s="10"/>
    </row>
    <row r="152" spans="2:22" ht="19.5" customHeight="1" x14ac:dyDescent="0.25">
      <c r="B152" s="3"/>
      <c r="C152" s="125"/>
      <c r="D152" s="125"/>
      <c r="E152" s="125"/>
      <c r="F152" s="125"/>
      <c r="G152" s="125"/>
      <c r="H152" s="4"/>
      <c r="I152" s="3"/>
      <c r="S152" s="9"/>
      <c r="T152" s="9"/>
      <c r="U152" s="10"/>
      <c r="V152" s="10"/>
    </row>
    <row r="153" spans="2:22" ht="19.5" customHeight="1" x14ac:dyDescent="0.25">
      <c r="B153" s="3"/>
      <c r="C153" s="125"/>
      <c r="D153" s="125"/>
      <c r="E153" s="125"/>
      <c r="F153" s="125"/>
      <c r="G153" s="125"/>
      <c r="H153" s="4"/>
      <c r="I153" s="3"/>
      <c r="S153" s="9"/>
      <c r="T153" s="9"/>
      <c r="U153" s="10"/>
      <c r="V153" s="10"/>
    </row>
    <row r="154" spans="2:22" ht="19.5" customHeight="1" x14ac:dyDescent="0.25">
      <c r="B154" s="3"/>
      <c r="C154" s="125"/>
      <c r="D154" s="125"/>
      <c r="E154" s="125"/>
      <c r="F154" s="125"/>
      <c r="G154" s="125"/>
      <c r="H154" s="4"/>
      <c r="I154" s="3"/>
      <c r="S154" s="9"/>
      <c r="T154" s="9"/>
      <c r="U154" s="10"/>
      <c r="V154" s="10"/>
    </row>
    <row r="155" spans="2:22" ht="19.5" customHeight="1" x14ac:dyDescent="0.25">
      <c r="B155" s="3"/>
      <c r="C155" s="125"/>
      <c r="D155" s="125"/>
      <c r="E155" s="125"/>
      <c r="F155" s="125"/>
      <c r="G155" s="125"/>
      <c r="H155" s="4"/>
      <c r="I155" s="3"/>
      <c r="S155" s="9"/>
      <c r="T155" s="9"/>
      <c r="U155" s="10"/>
      <c r="V155" s="10"/>
    </row>
    <row r="156" spans="2:22" ht="19.5" customHeight="1" x14ac:dyDescent="0.25">
      <c r="B156" s="3"/>
      <c r="C156" s="125"/>
      <c r="D156" s="125"/>
      <c r="E156" s="125"/>
      <c r="F156" s="125"/>
      <c r="G156" s="125"/>
      <c r="H156" s="4"/>
      <c r="I156" s="3"/>
      <c r="S156" s="9"/>
      <c r="T156" s="9"/>
      <c r="U156" s="10"/>
      <c r="V156" s="10"/>
    </row>
    <row r="157" spans="2:22" ht="19.5" customHeight="1" x14ac:dyDescent="0.25">
      <c r="B157" s="3"/>
      <c r="C157" s="125"/>
      <c r="D157" s="125"/>
      <c r="E157" s="125"/>
      <c r="F157" s="125"/>
      <c r="G157" s="125"/>
      <c r="H157" s="4"/>
      <c r="I157" s="3"/>
      <c r="S157" s="9"/>
      <c r="T157" s="9"/>
      <c r="U157" s="10"/>
      <c r="V157" s="10"/>
    </row>
    <row r="158" spans="2:22" ht="19.5" customHeight="1" x14ac:dyDescent="0.25">
      <c r="B158" s="3"/>
      <c r="C158" s="125"/>
      <c r="D158" s="125"/>
      <c r="E158" s="125"/>
      <c r="F158" s="125"/>
      <c r="G158" s="125"/>
      <c r="H158" s="4"/>
      <c r="I158" s="3"/>
      <c r="S158" s="9"/>
      <c r="T158" s="9"/>
      <c r="U158" s="10"/>
      <c r="V158" s="10"/>
    </row>
    <row r="159" spans="2:22" ht="19.5" customHeight="1" x14ac:dyDescent="0.25">
      <c r="B159" s="3"/>
      <c r="C159" s="125"/>
      <c r="D159" s="125"/>
      <c r="E159" s="125"/>
      <c r="F159" s="125"/>
      <c r="G159" s="125"/>
      <c r="H159" s="4"/>
      <c r="I159" s="3"/>
      <c r="S159" s="9"/>
      <c r="T159" s="9"/>
      <c r="U159" s="10"/>
      <c r="V159" s="10"/>
    </row>
    <row r="160" spans="2:22" ht="19.5" customHeight="1" x14ac:dyDescent="0.25">
      <c r="B160" s="3"/>
      <c r="C160" s="125"/>
      <c r="D160" s="125"/>
      <c r="E160" s="125"/>
      <c r="F160" s="125"/>
      <c r="G160" s="125"/>
      <c r="H160" s="4"/>
      <c r="I160" s="3"/>
      <c r="S160" s="9"/>
      <c r="T160" s="9"/>
      <c r="U160" s="10"/>
      <c r="V160" s="10"/>
    </row>
    <row r="161" spans="2:22" ht="19.5" customHeight="1" x14ac:dyDescent="0.25">
      <c r="B161" s="3"/>
      <c r="C161" s="125"/>
      <c r="D161" s="125"/>
      <c r="E161" s="125"/>
      <c r="F161" s="125"/>
      <c r="G161" s="125"/>
      <c r="H161" s="4"/>
      <c r="I161" s="3"/>
      <c r="S161" s="9"/>
      <c r="T161" s="9"/>
      <c r="U161" s="10"/>
      <c r="V161" s="10"/>
    </row>
    <row r="162" spans="2:22" ht="19.5" customHeight="1" x14ac:dyDescent="0.25">
      <c r="B162" s="3"/>
      <c r="C162" s="125"/>
      <c r="D162" s="125"/>
      <c r="E162" s="125"/>
      <c r="F162" s="125"/>
      <c r="G162" s="125"/>
      <c r="H162" s="4"/>
      <c r="I162" s="3"/>
      <c r="S162" s="9"/>
      <c r="T162" s="9"/>
      <c r="U162" s="10"/>
      <c r="V162" s="10"/>
    </row>
    <row r="163" spans="2:22" ht="19.5" customHeight="1" x14ac:dyDescent="0.25">
      <c r="B163" s="3"/>
      <c r="C163" s="125"/>
      <c r="D163" s="125"/>
      <c r="E163" s="125"/>
      <c r="F163" s="125"/>
      <c r="G163" s="125"/>
      <c r="H163" s="4"/>
      <c r="I163" s="3"/>
      <c r="S163" s="9"/>
      <c r="T163" s="9"/>
      <c r="U163" s="10"/>
      <c r="V163" s="10"/>
    </row>
    <row r="164" spans="2:22" ht="19.5" customHeight="1" x14ac:dyDescent="0.25">
      <c r="B164" s="3"/>
      <c r="C164" s="125"/>
      <c r="D164" s="125"/>
      <c r="E164" s="125"/>
      <c r="F164" s="125"/>
      <c r="G164" s="125"/>
      <c r="H164" s="4"/>
      <c r="I164" s="3"/>
      <c r="S164" s="9"/>
      <c r="T164" s="9"/>
      <c r="U164" s="10"/>
      <c r="V164" s="10"/>
    </row>
    <row r="165" spans="2:22" ht="19.5" customHeight="1" x14ac:dyDescent="0.25">
      <c r="B165" s="3"/>
      <c r="C165" s="125"/>
      <c r="D165" s="125"/>
      <c r="E165" s="125"/>
      <c r="F165" s="125"/>
      <c r="G165" s="125"/>
      <c r="H165" s="4"/>
      <c r="I165" s="3"/>
      <c r="S165" s="9"/>
      <c r="T165" s="9"/>
      <c r="U165" s="10"/>
      <c r="V165" s="10"/>
    </row>
    <row r="166" spans="2:22" ht="19.5" customHeight="1" x14ac:dyDescent="0.25">
      <c r="B166" s="3"/>
      <c r="C166" s="125"/>
      <c r="D166" s="125"/>
      <c r="E166" s="125"/>
      <c r="F166" s="125"/>
      <c r="G166" s="125"/>
      <c r="H166" s="4"/>
      <c r="I166" s="3"/>
      <c r="S166" s="9"/>
      <c r="T166" s="9"/>
      <c r="U166" s="10"/>
      <c r="V166" s="10"/>
    </row>
    <row r="167" spans="2:22" ht="19.5" customHeight="1" x14ac:dyDescent="0.25">
      <c r="B167" s="3"/>
      <c r="C167" s="125"/>
      <c r="D167" s="125"/>
      <c r="E167" s="125"/>
      <c r="F167" s="125"/>
      <c r="G167" s="125"/>
      <c r="H167" s="4"/>
      <c r="I167" s="3"/>
      <c r="T167" s="9"/>
      <c r="U167" s="10"/>
      <c r="V167" s="10"/>
    </row>
    <row r="168" spans="2:22" ht="19.5" customHeight="1" x14ac:dyDescent="0.25">
      <c r="B168" s="3"/>
      <c r="C168" s="125"/>
      <c r="D168" s="125"/>
      <c r="E168" s="125"/>
      <c r="F168" s="125"/>
      <c r="G168" s="125"/>
      <c r="H168" s="4"/>
      <c r="I168" s="3"/>
      <c r="T168" s="9"/>
      <c r="U168" s="10"/>
      <c r="V168" s="10"/>
    </row>
    <row r="169" spans="2:22" ht="19.5" customHeight="1" x14ac:dyDescent="0.25">
      <c r="B169" s="3"/>
      <c r="C169" s="125"/>
      <c r="D169" s="125"/>
      <c r="E169" s="125"/>
      <c r="F169" s="125"/>
      <c r="G169" s="125"/>
      <c r="H169" s="4"/>
      <c r="I169" s="3"/>
      <c r="T169" s="9"/>
      <c r="U169" s="10"/>
      <c r="V169" s="10"/>
    </row>
    <row r="170" spans="2:22" ht="19.5" customHeight="1" x14ac:dyDescent="0.25">
      <c r="B170" s="3"/>
      <c r="C170" s="125"/>
      <c r="D170" s="125"/>
      <c r="E170" s="125"/>
      <c r="F170" s="125"/>
      <c r="G170" s="125"/>
      <c r="H170" s="4"/>
      <c r="I170" s="3"/>
      <c r="T170" s="9"/>
      <c r="U170" s="10"/>
      <c r="V170" s="10"/>
    </row>
    <row r="171" spans="2:22" ht="19.5" customHeight="1" x14ac:dyDescent="0.25">
      <c r="B171" s="3"/>
      <c r="C171" s="125"/>
      <c r="D171" s="125"/>
      <c r="E171" s="125"/>
      <c r="F171" s="125"/>
      <c r="G171" s="125"/>
      <c r="H171" s="4"/>
      <c r="I171" s="3"/>
      <c r="T171" s="9"/>
      <c r="U171" s="10"/>
      <c r="V171" s="10"/>
    </row>
    <row r="172" spans="2:22" ht="19.5" customHeight="1" x14ac:dyDescent="0.25">
      <c r="B172" s="3"/>
      <c r="C172" s="125"/>
      <c r="D172" s="125"/>
      <c r="E172" s="125"/>
      <c r="F172" s="125"/>
      <c r="G172" s="125"/>
      <c r="H172" s="4"/>
      <c r="I172" s="3"/>
      <c r="T172" s="9"/>
      <c r="U172" s="10"/>
      <c r="V172" s="10"/>
    </row>
    <row r="173" spans="2:22" ht="19.5" customHeight="1" x14ac:dyDescent="0.25">
      <c r="B173" s="3"/>
      <c r="C173" s="125"/>
      <c r="D173" s="125"/>
      <c r="E173" s="125"/>
      <c r="F173" s="125"/>
      <c r="G173" s="125"/>
      <c r="H173" s="4"/>
      <c r="I173" s="3"/>
      <c r="T173" s="9"/>
      <c r="U173" s="10"/>
      <c r="V173" s="10"/>
    </row>
    <row r="174" spans="2:22" ht="19.5" customHeight="1" x14ac:dyDescent="0.25">
      <c r="B174" s="3"/>
      <c r="C174" s="125"/>
      <c r="D174" s="125"/>
      <c r="E174" s="125"/>
      <c r="F174" s="125"/>
      <c r="G174" s="125"/>
      <c r="H174" s="4"/>
      <c r="I174" s="3"/>
      <c r="T174" s="9"/>
      <c r="U174" s="10"/>
      <c r="V174" s="10"/>
    </row>
    <row r="175" spans="2:22" ht="19.5" customHeight="1" x14ac:dyDescent="0.25">
      <c r="B175" s="3"/>
      <c r="C175" s="125"/>
      <c r="D175" s="125"/>
      <c r="E175" s="125"/>
      <c r="F175" s="125"/>
      <c r="G175" s="125"/>
      <c r="H175" s="4"/>
      <c r="I175" s="3"/>
      <c r="T175" s="9"/>
      <c r="U175" s="10"/>
      <c r="V175" s="10"/>
    </row>
    <row r="176" spans="2:22" ht="19.5" customHeight="1" x14ac:dyDescent="0.25">
      <c r="B176" s="3"/>
      <c r="C176" s="125"/>
      <c r="D176" s="125"/>
      <c r="E176" s="125"/>
      <c r="F176" s="125"/>
      <c r="G176" s="125"/>
      <c r="H176" s="4"/>
      <c r="I176" s="3"/>
      <c r="T176" s="9"/>
      <c r="U176" s="10"/>
      <c r="V176" s="10"/>
    </row>
    <row r="177" spans="2:22" ht="19.5" customHeight="1" x14ac:dyDescent="0.25">
      <c r="B177" s="3"/>
      <c r="C177" s="125"/>
      <c r="D177" s="125"/>
      <c r="E177" s="125"/>
      <c r="F177" s="125"/>
      <c r="G177" s="125"/>
      <c r="H177" s="4"/>
      <c r="I177" s="3"/>
      <c r="T177" s="9"/>
      <c r="U177" s="10"/>
      <c r="V177" s="10"/>
    </row>
    <row r="178" spans="2:22" ht="19.5" customHeight="1" x14ac:dyDescent="0.25">
      <c r="B178" s="3"/>
      <c r="C178" s="125"/>
      <c r="D178" s="125"/>
      <c r="E178" s="125"/>
      <c r="F178" s="125"/>
      <c r="G178" s="125"/>
      <c r="H178" s="4"/>
      <c r="I178" s="3"/>
      <c r="T178" s="9"/>
      <c r="U178" s="10"/>
      <c r="V178" s="10"/>
    </row>
    <row r="179" spans="2:22" ht="19.5" customHeight="1" x14ac:dyDescent="0.25">
      <c r="B179" s="3"/>
      <c r="C179" s="125"/>
      <c r="D179" s="125"/>
      <c r="E179" s="125"/>
      <c r="F179" s="125"/>
      <c r="G179" s="125"/>
      <c r="H179" s="4"/>
      <c r="I179" s="3"/>
      <c r="T179" s="9"/>
      <c r="U179" s="10"/>
      <c r="V179" s="10"/>
    </row>
    <row r="180" spans="2:22" ht="19.5" customHeight="1" x14ac:dyDescent="0.25">
      <c r="B180" s="3"/>
      <c r="C180" s="125"/>
      <c r="D180" s="125"/>
      <c r="E180" s="125"/>
      <c r="F180" s="125"/>
      <c r="G180" s="125"/>
      <c r="H180" s="4"/>
      <c r="I180" s="3"/>
      <c r="T180" s="9"/>
      <c r="U180" s="10"/>
      <c r="V180" s="10"/>
    </row>
    <row r="181" spans="2:22" ht="19.5" customHeight="1" x14ac:dyDescent="0.25">
      <c r="B181" s="3"/>
      <c r="C181" s="125"/>
      <c r="D181" s="125"/>
      <c r="E181" s="125"/>
      <c r="F181" s="125"/>
      <c r="G181" s="125"/>
      <c r="H181" s="4"/>
      <c r="I181" s="3"/>
      <c r="T181" s="9"/>
      <c r="U181" s="10"/>
      <c r="V181" s="10"/>
    </row>
    <row r="182" spans="2:22" ht="19.5" customHeight="1" x14ac:dyDescent="0.25">
      <c r="B182" s="3"/>
      <c r="C182" s="125"/>
      <c r="D182" s="125"/>
      <c r="E182" s="125"/>
      <c r="F182" s="125"/>
      <c r="G182" s="125"/>
      <c r="H182" s="4"/>
      <c r="I182" s="3"/>
      <c r="T182" s="9"/>
      <c r="U182" s="10"/>
      <c r="V182" s="10"/>
    </row>
    <row r="183" spans="2:22" ht="19.5" customHeight="1" x14ac:dyDescent="0.25">
      <c r="B183" s="3"/>
      <c r="C183" s="125"/>
      <c r="D183" s="125"/>
      <c r="E183" s="125"/>
      <c r="F183" s="125"/>
      <c r="G183" s="125"/>
      <c r="H183" s="4"/>
      <c r="I183" s="3"/>
      <c r="T183" s="9"/>
      <c r="U183" s="10"/>
      <c r="V183" s="10"/>
    </row>
    <row r="184" spans="2:22" ht="19.5" customHeight="1" x14ac:dyDescent="0.25">
      <c r="B184" s="3"/>
      <c r="C184" s="125"/>
      <c r="D184" s="125"/>
      <c r="E184" s="125"/>
      <c r="F184" s="125"/>
      <c r="G184" s="125"/>
      <c r="H184" s="4"/>
      <c r="I184" s="3"/>
      <c r="T184" s="9"/>
      <c r="U184" s="10"/>
      <c r="V184" s="10"/>
    </row>
    <row r="185" spans="2:22" ht="19.5" customHeight="1" x14ac:dyDescent="0.25">
      <c r="B185" s="3"/>
      <c r="C185" s="125"/>
      <c r="D185" s="125"/>
      <c r="E185" s="125"/>
      <c r="F185" s="125"/>
      <c r="G185" s="125"/>
      <c r="H185" s="4"/>
      <c r="I185" s="3"/>
      <c r="T185" s="9"/>
      <c r="U185" s="10"/>
      <c r="V185" s="10"/>
    </row>
    <row r="186" spans="2:22" ht="19.5" customHeight="1" x14ac:dyDescent="0.25">
      <c r="B186" s="3"/>
      <c r="C186" s="125"/>
      <c r="D186" s="125"/>
      <c r="E186" s="125"/>
      <c r="F186" s="125"/>
      <c r="G186" s="125"/>
      <c r="H186" s="4"/>
      <c r="I186" s="3"/>
      <c r="T186" s="9"/>
      <c r="U186" s="10"/>
      <c r="V186" s="10"/>
    </row>
    <row r="187" spans="2:22" ht="19.5" customHeight="1" x14ac:dyDescent="0.25">
      <c r="B187" s="3"/>
      <c r="C187" s="125"/>
      <c r="D187" s="125"/>
      <c r="E187" s="125"/>
      <c r="F187" s="125"/>
      <c r="G187" s="125"/>
      <c r="H187" s="4"/>
      <c r="I187" s="3"/>
      <c r="T187" s="9"/>
      <c r="U187" s="10"/>
      <c r="V187" s="10"/>
    </row>
    <row r="188" spans="2:22" ht="19.5" customHeight="1" x14ac:dyDescent="0.25">
      <c r="B188" s="3"/>
      <c r="C188" s="125"/>
      <c r="D188" s="125"/>
      <c r="E188" s="125"/>
      <c r="F188" s="125"/>
      <c r="G188" s="125"/>
      <c r="H188" s="4"/>
      <c r="I188" s="3"/>
      <c r="T188" s="9"/>
      <c r="U188" s="10"/>
      <c r="V188" s="10"/>
    </row>
    <row r="189" spans="2:22" ht="19.5" customHeight="1" x14ac:dyDescent="0.25">
      <c r="B189" s="3"/>
      <c r="C189" s="125"/>
      <c r="D189" s="125"/>
      <c r="E189" s="125"/>
      <c r="F189" s="125"/>
      <c r="G189" s="125"/>
      <c r="H189" s="4"/>
      <c r="I189" s="3"/>
      <c r="T189" s="9"/>
      <c r="U189" s="10"/>
      <c r="V189" s="10"/>
    </row>
    <row r="190" spans="2:22" ht="19.5" customHeight="1" x14ac:dyDescent="0.25">
      <c r="B190" s="3"/>
      <c r="C190" s="125"/>
      <c r="D190" s="125"/>
      <c r="E190" s="125"/>
      <c r="F190" s="125"/>
      <c r="G190" s="125"/>
      <c r="H190" s="4"/>
      <c r="I190" s="3"/>
      <c r="T190" s="9"/>
      <c r="U190" s="10"/>
      <c r="V190" s="10"/>
    </row>
    <row r="191" spans="2:22" ht="19.5" customHeight="1" x14ac:dyDescent="0.25">
      <c r="B191" s="3"/>
      <c r="C191" s="125"/>
      <c r="D191" s="125"/>
      <c r="E191" s="125"/>
      <c r="F191" s="125"/>
      <c r="G191" s="125"/>
      <c r="H191" s="4"/>
      <c r="I191" s="3"/>
      <c r="T191" s="9"/>
      <c r="U191" s="10"/>
      <c r="V191" s="10"/>
    </row>
    <row r="192" spans="2:22" ht="19.5" customHeight="1" x14ac:dyDescent="0.25">
      <c r="B192" s="3"/>
      <c r="C192" s="125"/>
      <c r="D192" s="125"/>
      <c r="E192" s="125"/>
      <c r="F192" s="125"/>
      <c r="G192" s="125"/>
      <c r="H192" s="4"/>
      <c r="I192" s="3"/>
      <c r="T192" s="9"/>
      <c r="U192" s="10"/>
      <c r="V192" s="10"/>
    </row>
    <row r="193" spans="2:22" ht="19.5" customHeight="1" x14ac:dyDescent="0.25">
      <c r="B193" s="3"/>
      <c r="C193" s="125"/>
      <c r="D193" s="125"/>
      <c r="E193" s="125"/>
      <c r="F193" s="125"/>
      <c r="G193" s="125"/>
      <c r="H193" s="4"/>
      <c r="I193" s="3"/>
      <c r="T193" s="9"/>
      <c r="U193" s="10"/>
      <c r="V193" s="10"/>
    </row>
    <row r="194" spans="2:22" ht="19.5" customHeight="1" x14ac:dyDescent="0.25">
      <c r="B194" s="3"/>
      <c r="C194" s="125"/>
      <c r="D194" s="125"/>
      <c r="E194" s="125"/>
      <c r="F194" s="125"/>
      <c r="G194" s="125"/>
      <c r="H194" s="4"/>
      <c r="I194" s="3"/>
      <c r="T194" s="9"/>
      <c r="U194" s="10"/>
      <c r="V194" s="10"/>
    </row>
    <row r="195" spans="2:22" ht="19.5" customHeight="1" x14ac:dyDescent="0.25">
      <c r="B195" s="3"/>
      <c r="C195" s="125"/>
      <c r="D195" s="125"/>
      <c r="E195" s="125"/>
      <c r="F195" s="125"/>
      <c r="G195" s="125"/>
      <c r="H195" s="4"/>
      <c r="I195" s="3"/>
      <c r="T195" s="9"/>
      <c r="U195" s="10"/>
      <c r="V195" s="10"/>
    </row>
    <row r="196" spans="2:22" ht="19.5" customHeight="1" x14ac:dyDescent="0.25">
      <c r="B196" s="3"/>
      <c r="C196" s="125"/>
      <c r="D196" s="125"/>
      <c r="E196" s="125"/>
      <c r="F196" s="125"/>
      <c r="G196" s="125"/>
      <c r="H196" s="4"/>
      <c r="I196" s="3"/>
      <c r="T196" s="9"/>
      <c r="U196" s="10"/>
      <c r="V196" s="10"/>
    </row>
    <row r="197" spans="2:22" ht="19.5" customHeight="1" x14ac:dyDescent="0.25">
      <c r="B197" s="3"/>
      <c r="C197" s="125"/>
      <c r="D197" s="125"/>
      <c r="E197" s="125"/>
      <c r="F197" s="125"/>
      <c r="G197" s="125"/>
      <c r="H197" s="4"/>
      <c r="I197" s="3"/>
      <c r="T197" s="9"/>
      <c r="U197" s="10"/>
      <c r="V197" s="10"/>
    </row>
    <row r="198" spans="2:22" ht="19.5" customHeight="1" x14ac:dyDescent="0.25">
      <c r="B198" s="3"/>
      <c r="C198" s="125"/>
      <c r="D198" s="125"/>
      <c r="E198" s="125"/>
      <c r="F198" s="125"/>
      <c r="G198" s="125"/>
      <c r="H198" s="4"/>
      <c r="I198" s="3"/>
      <c r="T198" s="9"/>
      <c r="U198" s="10"/>
      <c r="V198" s="10"/>
    </row>
    <row r="199" spans="2:22" ht="19.5" customHeight="1" x14ac:dyDescent="0.25">
      <c r="B199" s="3"/>
      <c r="C199" s="125"/>
      <c r="D199" s="125"/>
      <c r="E199" s="125"/>
      <c r="F199" s="125"/>
      <c r="G199" s="125"/>
      <c r="H199" s="4"/>
      <c r="I199" s="3"/>
      <c r="T199" s="9"/>
      <c r="U199" s="10"/>
      <c r="V199" s="10"/>
    </row>
    <row r="200" spans="2:22" ht="19.5" customHeight="1" x14ac:dyDescent="0.25">
      <c r="B200" s="3"/>
      <c r="C200" s="125"/>
      <c r="D200" s="125"/>
      <c r="E200" s="125"/>
      <c r="F200" s="125"/>
      <c r="G200" s="125"/>
      <c r="H200" s="4"/>
      <c r="I200" s="3"/>
      <c r="T200" s="9"/>
      <c r="U200" s="10"/>
      <c r="V200" s="10"/>
    </row>
    <row r="201" spans="2:22" ht="19.5" customHeight="1" x14ac:dyDescent="0.25">
      <c r="B201" s="3"/>
      <c r="C201" s="125"/>
      <c r="D201" s="125"/>
      <c r="E201" s="125"/>
      <c r="F201" s="125"/>
      <c r="G201" s="125"/>
      <c r="H201" s="4"/>
      <c r="I201" s="3"/>
      <c r="T201" s="9"/>
      <c r="U201" s="10"/>
      <c r="V201" s="10"/>
    </row>
    <row r="202" spans="2:22" ht="19.5" customHeight="1" x14ac:dyDescent="0.25">
      <c r="B202" s="3"/>
      <c r="C202" s="125"/>
      <c r="D202" s="125"/>
      <c r="E202" s="125"/>
      <c r="F202" s="125"/>
      <c r="G202" s="125"/>
      <c r="H202" s="4"/>
      <c r="I202" s="3"/>
      <c r="T202" s="9"/>
      <c r="U202" s="10"/>
      <c r="V202" s="10"/>
    </row>
    <row r="203" spans="2:22" ht="19.5" customHeight="1" x14ac:dyDescent="0.25">
      <c r="B203" s="3"/>
      <c r="C203" s="125"/>
      <c r="D203" s="125"/>
      <c r="E203" s="125"/>
      <c r="F203" s="125"/>
      <c r="G203" s="125"/>
      <c r="H203" s="4"/>
      <c r="I203" s="3"/>
      <c r="T203" s="9"/>
      <c r="U203" s="10"/>
      <c r="V203" s="10"/>
    </row>
    <row r="204" spans="2:22" ht="19.5" customHeight="1" x14ac:dyDescent="0.25">
      <c r="B204" s="3"/>
      <c r="C204" s="125"/>
      <c r="D204" s="125"/>
      <c r="E204" s="125"/>
      <c r="F204" s="125"/>
      <c r="G204" s="125"/>
      <c r="H204" s="4"/>
      <c r="I204" s="3"/>
      <c r="T204" s="9"/>
      <c r="U204" s="10"/>
      <c r="V204" s="10"/>
    </row>
    <row r="205" spans="2:22" ht="19.5" customHeight="1" x14ac:dyDescent="0.25">
      <c r="B205" s="3"/>
      <c r="C205" s="125"/>
      <c r="D205" s="125"/>
      <c r="E205" s="125"/>
      <c r="F205" s="125"/>
      <c r="G205" s="125"/>
      <c r="H205" s="4"/>
      <c r="I205" s="3"/>
      <c r="T205" s="9"/>
      <c r="U205" s="10"/>
      <c r="V205" s="10"/>
    </row>
    <row r="206" spans="2:22" ht="19.5" customHeight="1" x14ac:dyDescent="0.25">
      <c r="B206" s="3"/>
      <c r="C206" s="125"/>
      <c r="D206" s="125"/>
      <c r="E206" s="125"/>
      <c r="F206" s="125"/>
      <c r="G206" s="125"/>
      <c r="H206" s="4"/>
      <c r="I206" s="3"/>
      <c r="T206" s="9"/>
      <c r="U206" s="10"/>
      <c r="V206" s="10"/>
    </row>
    <row r="207" spans="2:22" ht="19.5" customHeight="1" x14ac:dyDescent="0.25">
      <c r="B207" s="3"/>
      <c r="C207" s="125"/>
      <c r="D207" s="125"/>
      <c r="E207" s="125"/>
      <c r="F207" s="125"/>
      <c r="G207" s="125"/>
      <c r="H207" s="4"/>
      <c r="I207" s="3"/>
      <c r="T207" s="9"/>
      <c r="U207" s="10"/>
      <c r="V207" s="10"/>
    </row>
    <row r="208" spans="2:22" ht="19.5" customHeight="1" x14ac:dyDescent="0.25">
      <c r="B208" s="3"/>
      <c r="C208" s="125"/>
      <c r="D208" s="125"/>
      <c r="E208" s="125"/>
      <c r="F208" s="125"/>
      <c r="G208" s="125"/>
      <c r="H208" s="4"/>
      <c r="I208" s="3"/>
      <c r="T208" s="9"/>
      <c r="U208" s="10"/>
      <c r="V208" s="10"/>
    </row>
    <row r="209" spans="2:22" ht="19.5" customHeight="1" x14ac:dyDescent="0.25">
      <c r="B209" s="3"/>
      <c r="C209" s="125"/>
      <c r="D209" s="125"/>
      <c r="E209" s="125"/>
      <c r="F209" s="125"/>
      <c r="G209" s="125"/>
      <c r="H209" s="4"/>
      <c r="I209" s="3"/>
      <c r="T209" s="9"/>
      <c r="U209" s="10"/>
      <c r="V209" s="10"/>
    </row>
    <row r="210" spans="2:22" ht="19.5" customHeight="1" x14ac:dyDescent="0.25">
      <c r="B210" s="3"/>
      <c r="C210" s="125"/>
      <c r="D210" s="125"/>
      <c r="E210" s="125"/>
      <c r="F210" s="125"/>
      <c r="G210" s="125"/>
      <c r="H210" s="4"/>
      <c r="I210" s="3"/>
      <c r="T210" s="9"/>
      <c r="U210" s="10"/>
      <c r="V210" s="10"/>
    </row>
    <row r="211" spans="2:22" ht="19.5" customHeight="1" x14ac:dyDescent="0.25">
      <c r="B211" s="3"/>
      <c r="C211" s="125"/>
      <c r="D211" s="125"/>
      <c r="E211" s="125"/>
      <c r="F211" s="125"/>
      <c r="G211" s="125"/>
      <c r="H211" s="4"/>
      <c r="I211" s="3"/>
      <c r="T211" s="9"/>
      <c r="U211" s="10"/>
      <c r="V211" s="10"/>
    </row>
    <row r="212" spans="2:22" ht="19.5" customHeight="1" x14ac:dyDescent="0.25">
      <c r="B212" s="3"/>
      <c r="C212" s="125"/>
      <c r="D212" s="125"/>
      <c r="E212" s="125"/>
      <c r="F212" s="125"/>
      <c r="G212" s="125"/>
      <c r="H212" s="4"/>
      <c r="I212" s="3"/>
      <c r="T212" s="9"/>
      <c r="U212" s="10"/>
      <c r="V212" s="10"/>
    </row>
    <row r="213" spans="2:22" ht="19.5" customHeight="1" x14ac:dyDescent="0.25">
      <c r="B213" s="3"/>
      <c r="C213" s="125"/>
      <c r="D213" s="125"/>
      <c r="E213" s="125"/>
      <c r="F213" s="125"/>
      <c r="G213" s="125"/>
      <c r="H213" s="4"/>
      <c r="I213" s="3"/>
      <c r="T213" s="9"/>
      <c r="U213" s="10"/>
      <c r="V213" s="10"/>
    </row>
    <row r="214" spans="2:22" ht="19.5" customHeight="1" x14ac:dyDescent="0.25">
      <c r="B214" s="3"/>
      <c r="C214" s="125"/>
      <c r="D214" s="125"/>
      <c r="E214" s="125"/>
      <c r="F214" s="125"/>
      <c r="G214" s="125"/>
      <c r="H214" s="4"/>
      <c r="I214" s="3"/>
      <c r="T214" s="9"/>
      <c r="U214" s="10"/>
      <c r="V214" s="10"/>
    </row>
    <row r="215" spans="2:22" ht="19.5" customHeight="1" x14ac:dyDescent="0.25">
      <c r="B215" s="3"/>
      <c r="C215" s="125"/>
      <c r="D215" s="125"/>
      <c r="E215" s="125"/>
      <c r="F215" s="125"/>
      <c r="G215" s="125"/>
      <c r="H215" s="4"/>
      <c r="I215" s="3"/>
      <c r="T215" s="9"/>
      <c r="U215" s="10"/>
      <c r="V215" s="10"/>
    </row>
    <row r="216" spans="2:22" ht="19.5" customHeight="1" x14ac:dyDescent="0.25">
      <c r="B216" s="3"/>
      <c r="C216" s="125"/>
      <c r="D216" s="125"/>
      <c r="E216" s="125"/>
      <c r="F216" s="125"/>
      <c r="G216" s="125"/>
      <c r="H216" s="4"/>
      <c r="I216" s="3"/>
      <c r="T216" s="9"/>
      <c r="U216" s="10"/>
      <c r="V216" s="10"/>
    </row>
    <row r="217" spans="2:22" ht="19.5" customHeight="1" x14ac:dyDescent="0.25">
      <c r="B217" s="3"/>
      <c r="C217" s="125"/>
      <c r="D217" s="125"/>
      <c r="E217" s="125"/>
      <c r="F217" s="125"/>
      <c r="G217" s="125"/>
      <c r="H217" s="4"/>
      <c r="I217" s="3"/>
      <c r="T217" s="9"/>
      <c r="U217" s="10"/>
      <c r="V217" s="10"/>
    </row>
    <row r="218" spans="2:22" ht="19.5" customHeight="1" x14ac:dyDescent="0.25">
      <c r="B218" s="3"/>
      <c r="C218" s="125"/>
      <c r="D218" s="125"/>
      <c r="E218" s="125"/>
      <c r="F218" s="125"/>
      <c r="G218" s="125"/>
      <c r="H218" s="4"/>
      <c r="I218" s="3"/>
      <c r="T218" s="9"/>
      <c r="U218" s="10"/>
      <c r="V218" s="10"/>
    </row>
    <row r="219" spans="2:22" ht="19.5" customHeight="1" x14ac:dyDescent="0.25">
      <c r="B219" s="3"/>
      <c r="C219" s="125"/>
      <c r="D219" s="125"/>
      <c r="E219" s="125"/>
      <c r="F219" s="125"/>
      <c r="G219" s="125"/>
      <c r="H219" s="4"/>
      <c r="I219" s="3"/>
      <c r="T219" s="9"/>
      <c r="U219" s="10"/>
      <c r="V219" s="10"/>
    </row>
    <row r="220" spans="2:22" ht="19.5" customHeight="1" x14ac:dyDescent="0.25">
      <c r="B220" s="3"/>
      <c r="C220" s="125"/>
      <c r="D220" s="125"/>
      <c r="E220" s="125"/>
      <c r="F220" s="125"/>
      <c r="G220" s="125"/>
      <c r="H220" s="4"/>
      <c r="I220" s="3"/>
      <c r="T220" s="9"/>
      <c r="U220" s="10"/>
      <c r="V220" s="10"/>
    </row>
    <row r="221" spans="2:22" ht="19.5" customHeight="1" x14ac:dyDescent="0.25">
      <c r="B221" s="3"/>
      <c r="C221" s="125"/>
      <c r="D221" s="125"/>
      <c r="E221" s="125"/>
      <c r="F221" s="125"/>
      <c r="G221" s="125"/>
      <c r="H221" s="4"/>
      <c r="I221" s="3"/>
      <c r="T221" s="9"/>
      <c r="U221" s="10"/>
      <c r="V221" s="10"/>
    </row>
    <row r="222" spans="2:22" ht="19.5" customHeight="1" x14ac:dyDescent="0.25">
      <c r="B222" s="3"/>
      <c r="C222" s="125"/>
      <c r="D222" s="125"/>
      <c r="E222" s="125"/>
      <c r="F222" s="125"/>
      <c r="G222" s="125"/>
      <c r="H222" s="4"/>
      <c r="I222" s="3"/>
      <c r="T222" s="9"/>
      <c r="U222" s="10"/>
      <c r="V222" s="10"/>
    </row>
    <row r="223" spans="2:22" ht="19.5" customHeight="1" x14ac:dyDescent="0.25">
      <c r="B223" s="3"/>
      <c r="C223" s="125"/>
      <c r="D223" s="125"/>
      <c r="E223" s="125"/>
      <c r="F223" s="125"/>
      <c r="G223" s="125"/>
      <c r="H223" s="4"/>
      <c r="I223" s="3"/>
      <c r="T223" s="9"/>
      <c r="U223" s="10"/>
      <c r="V223" s="10"/>
    </row>
    <row r="224" spans="2:22" ht="19.5" customHeight="1" x14ac:dyDescent="0.25">
      <c r="B224" s="3"/>
      <c r="C224" s="125"/>
      <c r="D224" s="125"/>
      <c r="E224" s="125"/>
      <c r="F224" s="125"/>
      <c r="G224" s="125"/>
      <c r="H224" s="4"/>
      <c r="I224" s="3"/>
      <c r="T224" s="9"/>
      <c r="U224" s="10"/>
      <c r="V224" s="10"/>
    </row>
    <row r="225" spans="2:22" ht="19.5" customHeight="1" x14ac:dyDescent="0.25">
      <c r="B225" s="3"/>
      <c r="C225" s="125"/>
      <c r="D225" s="125"/>
      <c r="E225" s="125"/>
      <c r="F225" s="125"/>
      <c r="G225" s="125"/>
      <c r="H225" s="4"/>
      <c r="I225" s="3"/>
      <c r="T225" s="9"/>
      <c r="U225" s="10"/>
      <c r="V225" s="10"/>
    </row>
    <row r="226" spans="2:22" ht="19.5" customHeight="1" x14ac:dyDescent="0.25">
      <c r="B226" s="3"/>
      <c r="C226" s="125"/>
      <c r="D226" s="125"/>
      <c r="E226" s="125"/>
      <c r="F226" s="125"/>
      <c r="G226" s="125"/>
      <c r="H226" s="4"/>
      <c r="I226" s="3"/>
      <c r="T226" s="9"/>
      <c r="U226" s="10"/>
      <c r="V226" s="10"/>
    </row>
    <row r="227" spans="2:22" ht="19.5" customHeight="1" x14ac:dyDescent="0.25">
      <c r="B227" s="3"/>
      <c r="C227" s="125"/>
      <c r="D227" s="125"/>
      <c r="E227" s="125"/>
      <c r="F227" s="125"/>
      <c r="G227" s="125"/>
      <c r="H227" s="4"/>
      <c r="I227" s="3"/>
      <c r="T227" s="9"/>
      <c r="U227" s="10"/>
      <c r="V227" s="10"/>
    </row>
    <row r="228" spans="2:22" ht="19.5" customHeight="1" x14ac:dyDescent="0.25">
      <c r="B228" s="3"/>
      <c r="C228" s="125"/>
      <c r="D228" s="125"/>
      <c r="E228" s="125"/>
      <c r="F228" s="125"/>
      <c r="G228" s="125"/>
      <c r="H228" s="4"/>
      <c r="I228" s="3"/>
      <c r="T228" s="9"/>
      <c r="U228" s="10"/>
      <c r="V228" s="10"/>
    </row>
    <row r="229" spans="2:22" ht="19.5" customHeight="1" x14ac:dyDescent="0.25">
      <c r="B229" s="3"/>
      <c r="C229" s="125"/>
      <c r="D229" s="125"/>
      <c r="E229" s="125"/>
      <c r="F229" s="125"/>
      <c r="G229" s="125"/>
      <c r="H229" s="4"/>
      <c r="I229" s="3"/>
      <c r="T229" s="9"/>
      <c r="U229" s="10"/>
      <c r="V229" s="10"/>
    </row>
    <row r="230" spans="2:22" ht="19.5" customHeight="1" x14ac:dyDescent="0.25">
      <c r="B230" s="3"/>
      <c r="C230" s="125"/>
      <c r="D230" s="125"/>
      <c r="E230" s="125"/>
      <c r="F230" s="125"/>
      <c r="G230" s="125"/>
      <c r="H230" s="4"/>
      <c r="I230" s="3"/>
      <c r="T230" s="9"/>
      <c r="U230" s="10"/>
      <c r="V230" s="10"/>
    </row>
    <row r="231" spans="2:22" ht="19.5" customHeight="1" x14ac:dyDescent="0.25">
      <c r="B231" s="3"/>
      <c r="C231" s="125"/>
      <c r="D231" s="125"/>
      <c r="E231" s="125"/>
      <c r="F231" s="125"/>
      <c r="G231" s="125"/>
      <c r="H231" s="4"/>
      <c r="I231" s="3"/>
      <c r="T231" s="9"/>
      <c r="U231" s="10"/>
      <c r="V231" s="10"/>
    </row>
    <row r="232" spans="2:22" ht="19.5" customHeight="1" x14ac:dyDescent="0.25">
      <c r="B232" s="3"/>
      <c r="C232" s="125"/>
      <c r="D232" s="125"/>
      <c r="E232" s="125"/>
      <c r="F232" s="125"/>
      <c r="G232" s="125"/>
      <c r="H232" s="4"/>
      <c r="I232" s="3"/>
      <c r="T232" s="9"/>
      <c r="U232" s="10"/>
      <c r="V232" s="10"/>
    </row>
    <row r="233" spans="2:22" ht="19.5" customHeight="1" x14ac:dyDescent="0.25">
      <c r="B233" s="3"/>
      <c r="C233" s="125"/>
      <c r="D233" s="125"/>
      <c r="E233" s="125"/>
      <c r="F233" s="125"/>
      <c r="G233" s="125"/>
      <c r="H233" s="4"/>
      <c r="I233" s="3"/>
      <c r="T233" s="9"/>
      <c r="U233" s="10"/>
      <c r="V233" s="10"/>
    </row>
    <row r="234" spans="2:22" ht="19.5" customHeight="1" x14ac:dyDescent="0.25">
      <c r="B234" s="3"/>
      <c r="C234" s="125"/>
      <c r="D234" s="125"/>
      <c r="E234" s="125"/>
      <c r="F234" s="125"/>
      <c r="G234" s="125"/>
      <c r="H234" s="4"/>
      <c r="I234" s="3"/>
      <c r="T234" s="9"/>
      <c r="U234" s="10"/>
      <c r="V234" s="10"/>
    </row>
    <row r="235" spans="2:22" ht="19.5" customHeight="1" x14ac:dyDescent="0.25">
      <c r="B235" s="3"/>
      <c r="C235" s="125"/>
      <c r="D235" s="125"/>
      <c r="E235" s="125"/>
      <c r="F235" s="125"/>
      <c r="G235" s="125"/>
      <c r="H235" s="4"/>
      <c r="I235" s="3"/>
      <c r="T235" s="9"/>
      <c r="U235" s="10"/>
      <c r="V235" s="10"/>
    </row>
    <row r="236" spans="2:22" ht="19.5" customHeight="1" x14ac:dyDescent="0.25">
      <c r="B236" s="3"/>
      <c r="C236" s="125"/>
      <c r="D236" s="125"/>
      <c r="E236" s="125"/>
      <c r="F236" s="125"/>
      <c r="G236" s="125"/>
      <c r="H236" s="4"/>
      <c r="I236" s="3"/>
      <c r="T236" s="9"/>
      <c r="U236" s="10"/>
      <c r="V236" s="10"/>
    </row>
    <row r="237" spans="2:22" ht="19.5" customHeight="1" x14ac:dyDescent="0.25">
      <c r="B237" s="3"/>
      <c r="C237" s="125"/>
      <c r="D237" s="125"/>
      <c r="E237" s="125"/>
      <c r="F237" s="125"/>
      <c r="G237" s="125"/>
      <c r="H237" s="4"/>
      <c r="I237" s="3"/>
      <c r="T237" s="9"/>
      <c r="U237" s="10"/>
      <c r="V237" s="10"/>
    </row>
    <row r="238" spans="2:22" ht="19.5" customHeight="1" x14ac:dyDescent="0.25">
      <c r="B238" s="3"/>
      <c r="C238" s="125"/>
      <c r="D238" s="125"/>
      <c r="E238" s="125"/>
      <c r="F238" s="125"/>
      <c r="G238" s="125"/>
      <c r="H238" s="4"/>
      <c r="I238" s="3"/>
      <c r="T238" s="9"/>
      <c r="U238" s="10"/>
      <c r="V238" s="10"/>
    </row>
    <row r="239" spans="2:22" ht="19.5" customHeight="1" x14ac:dyDescent="0.25">
      <c r="B239" s="3"/>
      <c r="C239" s="125"/>
      <c r="D239" s="125"/>
      <c r="E239" s="125"/>
      <c r="F239" s="125"/>
      <c r="G239" s="125"/>
      <c r="H239" s="4"/>
      <c r="I239" s="3"/>
      <c r="T239" s="9"/>
      <c r="U239" s="10"/>
      <c r="V239" s="10"/>
    </row>
    <row r="240" spans="2:22" ht="19.5" customHeight="1" x14ac:dyDescent="0.25">
      <c r="B240" s="3"/>
      <c r="C240" s="125"/>
      <c r="D240" s="125"/>
      <c r="E240" s="125"/>
      <c r="F240" s="125"/>
      <c r="G240" s="125"/>
      <c r="H240" s="4"/>
      <c r="I240" s="3"/>
      <c r="T240" s="9"/>
      <c r="U240" s="10"/>
      <c r="V240" s="10"/>
    </row>
    <row r="241" spans="2:22" ht="19.5" customHeight="1" x14ac:dyDescent="0.25">
      <c r="B241" s="3"/>
      <c r="C241" s="125"/>
      <c r="D241" s="125"/>
      <c r="E241" s="125"/>
      <c r="F241" s="125"/>
      <c r="G241" s="125"/>
      <c r="H241" s="4"/>
      <c r="I241" s="3"/>
      <c r="T241" s="9"/>
      <c r="U241" s="10"/>
      <c r="V241" s="10"/>
    </row>
    <row r="242" spans="2:22" ht="19.5" customHeight="1" x14ac:dyDescent="0.25">
      <c r="B242" s="3"/>
      <c r="C242" s="125"/>
      <c r="D242" s="125"/>
      <c r="E242" s="125"/>
      <c r="F242" s="125"/>
      <c r="G242" s="125"/>
      <c r="H242" s="4"/>
      <c r="I242" s="3"/>
      <c r="T242" s="9"/>
      <c r="U242" s="10"/>
      <c r="V242" s="10"/>
    </row>
    <row r="243" spans="2:22" ht="19.5" customHeight="1" x14ac:dyDescent="0.25">
      <c r="B243" s="3"/>
      <c r="C243" s="125"/>
      <c r="D243" s="125"/>
      <c r="E243" s="125"/>
      <c r="F243" s="125"/>
      <c r="G243" s="125"/>
      <c r="H243" s="4"/>
      <c r="I243" s="3"/>
      <c r="T243" s="9"/>
      <c r="U243" s="10"/>
      <c r="V243" s="10"/>
    </row>
    <row r="244" spans="2:22" ht="19.5" customHeight="1" x14ac:dyDescent="0.25">
      <c r="B244" s="3"/>
      <c r="C244" s="125"/>
      <c r="D244" s="125"/>
      <c r="E244" s="125"/>
      <c r="F244" s="125"/>
      <c r="G244" s="125"/>
      <c r="H244" s="4"/>
      <c r="I244" s="3"/>
      <c r="T244" s="9"/>
      <c r="U244" s="10"/>
      <c r="V244" s="10"/>
    </row>
    <row r="245" spans="2:22" ht="19.5" customHeight="1" x14ac:dyDescent="0.25">
      <c r="B245" s="3"/>
      <c r="C245" s="125"/>
      <c r="D245" s="125"/>
      <c r="E245" s="125"/>
      <c r="F245" s="125"/>
      <c r="G245" s="125"/>
      <c r="H245" s="4"/>
      <c r="I245" s="3"/>
      <c r="T245" s="9"/>
      <c r="U245" s="10"/>
      <c r="V245" s="10"/>
    </row>
    <row r="246" spans="2:22" ht="19.5" customHeight="1" x14ac:dyDescent="0.25">
      <c r="B246" s="3"/>
      <c r="C246" s="125"/>
      <c r="D246" s="125"/>
      <c r="E246" s="125"/>
      <c r="F246" s="125"/>
      <c r="G246" s="125"/>
      <c r="H246" s="4"/>
      <c r="I246" s="3"/>
      <c r="T246" s="9"/>
      <c r="U246" s="10"/>
      <c r="V246" s="10"/>
    </row>
    <row r="247" spans="2:22" ht="19.5" customHeight="1" x14ac:dyDescent="0.25">
      <c r="B247" s="3"/>
      <c r="C247" s="125"/>
      <c r="D247" s="125"/>
      <c r="E247" s="125"/>
      <c r="F247" s="125"/>
      <c r="G247" s="125"/>
      <c r="H247" s="4"/>
      <c r="I247" s="3"/>
      <c r="T247" s="9"/>
      <c r="U247" s="10"/>
      <c r="V247" s="10"/>
    </row>
    <row r="248" spans="2:22" ht="19.5" customHeight="1" x14ac:dyDescent="0.25">
      <c r="B248" s="3"/>
      <c r="C248" s="125"/>
      <c r="D248" s="125"/>
      <c r="E248" s="125"/>
      <c r="F248" s="125"/>
      <c r="G248" s="125"/>
      <c r="H248" s="4"/>
      <c r="I248" s="3"/>
      <c r="T248" s="9"/>
      <c r="U248" s="10"/>
      <c r="V248" s="10"/>
    </row>
    <row r="249" spans="2:22" ht="19.5" customHeight="1" x14ac:dyDescent="0.25">
      <c r="B249" s="3"/>
      <c r="C249" s="125"/>
      <c r="D249" s="125"/>
      <c r="E249" s="125"/>
      <c r="F249" s="125"/>
      <c r="G249" s="125"/>
      <c r="H249" s="4"/>
      <c r="I249" s="3"/>
      <c r="T249" s="9"/>
      <c r="U249" s="10"/>
      <c r="V249" s="10"/>
    </row>
    <row r="250" spans="2:22" ht="19.5" customHeight="1" x14ac:dyDescent="0.25">
      <c r="B250" s="3"/>
      <c r="C250" s="125"/>
      <c r="D250" s="125"/>
      <c r="E250" s="125"/>
      <c r="F250" s="125"/>
      <c r="G250" s="125"/>
      <c r="H250" s="4"/>
      <c r="I250" s="3"/>
      <c r="T250" s="9"/>
      <c r="U250" s="10"/>
      <c r="V250" s="10"/>
    </row>
    <row r="251" spans="2:22" ht="19.5" customHeight="1" x14ac:dyDescent="0.25">
      <c r="B251" s="3"/>
      <c r="C251" s="125"/>
      <c r="D251" s="125"/>
      <c r="E251" s="125"/>
      <c r="F251" s="125"/>
      <c r="G251" s="125"/>
      <c r="H251" s="4"/>
      <c r="I251" s="3"/>
      <c r="T251" s="9"/>
      <c r="U251" s="10"/>
      <c r="V251" s="10"/>
    </row>
    <row r="252" spans="2:22" ht="19.5" customHeight="1" x14ac:dyDescent="0.25">
      <c r="B252" s="3"/>
      <c r="C252" s="125"/>
      <c r="D252" s="125"/>
      <c r="E252" s="125"/>
      <c r="F252" s="125"/>
      <c r="G252" s="125"/>
      <c r="H252" s="4"/>
      <c r="I252" s="3"/>
      <c r="T252" s="9"/>
      <c r="U252" s="10"/>
      <c r="V252" s="10"/>
    </row>
    <row r="253" spans="2:22" ht="19.5" customHeight="1" x14ac:dyDescent="0.25">
      <c r="B253" s="3"/>
      <c r="C253" s="125"/>
      <c r="D253" s="125"/>
      <c r="E253" s="125"/>
      <c r="F253" s="125"/>
      <c r="G253" s="125"/>
      <c r="H253" s="4"/>
      <c r="I253" s="3"/>
      <c r="T253" s="9"/>
      <c r="U253" s="10"/>
      <c r="V253" s="10"/>
    </row>
    <row r="254" spans="2:22" ht="19.5" customHeight="1" x14ac:dyDescent="0.25">
      <c r="B254" s="3"/>
      <c r="C254" s="125"/>
      <c r="D254" s="125"/>
      <c r="E254" s="125"/>
      <c r="F254" s="125"/>
      <c r="G254" s="125"/>
      <c r="H254" s="4"/>
      <c r="I254" s="3"/>
      <c r="T254" s="9"/>
      <c r="U254" s="10"/>
      <c r="V254" s="10"/>
    </row>
    <row r="255" spans="2:22" ht="19.5" customHeight="1" x14ac:dyDescent="0.25">
      <c r="B255" s="3"/>
      <c r="C255" s="125"/>
      <c r="D255" s="125"/>
      <c r="E255" s="125"/>
      <c r="F255" s="125"/>
      <c r="G255" s="125"/>
      <c r="H255" s="4"/>
      <c r="I255" s="3"/>
      <c r="T255" s="9"/>
      <c r="U255" s="10"/>
      <c r="V255" s="10"/>
    </row>
    <row r="256" spans="2:22" ht="19.5" customHeight="1" x14ac:dyDescent="0.25">
      <c r="B256" s="3"/>
      <c r="C256" s="125"/>
      <c r="D256" s="125"/>
      <c r="E256" s="125"/>
      <c r="F256" s="125"/>
      <c r="G256" s="125"/>
      <c r="H256" s="4"/>
      <c r="I256" s="3"/>
      <c r="T256" s="9"/>
      <c r="U256" s="10"/>
      <c r="V256" s="10"/>
    </row>
    <row r="257" spans="2:22" ht="19.5" customHeight="1" x14ac:dyDescent="0.25">
      <c r="B257" s="3"/>
      <c r="C257" s="125"/>
      <c r="D257" s="125"/>
      <c r="E257" s="125"/>
      <c r="F257" s="125"/>
      <c r="G257" s="125"/>
      <c r="H257" s="4"/>
      <c r="I257" s="3"/>
      <c r="T257" s="9"/>
      <c r="U257" s="10"/>
      <c r="V257" s="10"/>
    </row>
    <row r="258" spans="2:22" ht="19.5" customHeight="1" x14ac:dyDescent="0.25">
      <c r="B258" s="3"/>
      <c r="C258" s="125"/>
      <c r="D258" s="125"/>
      <c r="E258" s="125"/>
      <c r="F258" s="125"/>
      <c r="G258" s="125"/>
      <c r="H258" s="4"/>
      <c r="I258" s="3"/>
      <c r="T258" s="9"/>
      <c r="U258" s="10"/>
      <c r="V258" s="10"/>
    </row>
    <row r="259" spans="2:22" ht="19.5" customHeight="1" x14ac:dyDescent="0.25">
      <c r="B259" s="3"/>
      <c r="C259" s="125"/>
      <c r="D259" s="125"/>
      <c r="E259" s="125"/>
      <c r="F259" s="125"/>
      <c r="G259" s="125"/>
      <c r="H259" s="4"/>
      <c r="I259" s="3"/>
      <c r="T259" s="9"/>
      <c r="U259" s="10"/>
      <c r="V259" s="10"/>
    </row>
    <row r="260" spans="2:22" ht="19.5" customHeight="1" x14ac:dyDescent="0.25">
      <c r="B260" s="3"/>
      <c r="C260" s="125"/>
      <c r="D260" s="125"/>
      <c r="E260" s="125"/>
      <c r="F260" s="125"/>
      <c r="G260" s="125"/>
      <c r="H260" s="4"/>
      <c r="I260" s="3"/>
      <c r="T260" s="9"/>
      <c r="U260" s="10"/>
      <c r="V260" s="10"/>
    </row>
    <row r="261" spans="2:22" ht="19.5" customHeight="1" x14ac:dyDescent="0.25">
      <c r="B261" s="3"/>
      <c r="C261" s="125"/>
      <c r="D261" s="125"/>
      <c r="E261" s="125"/>
      <c r="F261" s="125"/>
      <c r="G261" s="125"/>
      <c r="H261" s="4"/>
      <c r="I261" s="3"/>
      <c r="T261" s="9"/>
      <c r="U261" s="10"/>
      <c r="V261" s="10"/>
    </row>
    <row r="262" spans="2:22" ht="19.5" customHeight="1" x14ac:dyDescent="0.25">
      <c r="B262" s="3"/>
      <c r="C262" s="125"/>
      <c r="D262" s="125"/>
      <c r="E262" s="125"/>
      <c r="F262" s="125"/>
      <c r="G262" s="125"/>
      <c r="H262" s="4"/>
      <c r="I262" s="3"/>
      <c r="T262" s="9"/>
      <c r="U262" s="10"/>
      <c r="V262" s="10"/>
    </row>
    <row r="263" spans="2:22" ht="19.5" customHeight="1" x14ac:dyDescent="0.25">
      <c r="B263" s="3"/>
      <c r="C263" s="125"/>
      <c r="D263" s="125"/>
      <c r="E263" s="125"/>
      <c r="F263" s="125"/>
      <c r="G263" s="125"/>
      <c r="H263" s="4"/>
      <c r="I263" s="3"/>
      <c r="T263" s="9"/>
      <c r="U263" s="10"/>
      <c r="V263" s="10"/>
    </row>
    <row r="264" spans="2:22" ht="19.5" customHeight="1" x14ac:dyDescent="0.25">
      <c r="B264" s="3"/>
      <c r="C264" s="125"/>
      <c r="D264" s="125"/>
      <c r="E264" s="125"/>
      <c r="F264" s="125"/>
      <c r="G264" s="125"/>
      <c r="H264" s="4"/>
      <c r="I264" s="3"/>
      <c r="T264" s="9"/>
      <c r="U264" s="10"/>
      <c r="V264" s="10"/>
    </row>
    <row r="265" spans="2:22" ht="19.5" customHeight="1" x14ac:dyDescent="0.25">
      <c r="B265" s="3"/>
      <c r="C265" s="125"/>
      <c r="D265" s="125"/>
      <c r="E265" s="125"/>
      <c r="F265" s="125"/>
      <c r="G265" s="125"/>
      <c r="H265" s="4"/>
      <c r="I265" s="3"/>
      <c r="T265" s="9"/>
      <c r="U265" s="10"/>
      <c r="V265" s="10"/>
    </row>
    <row r="266" spans="2:22" ht="19.5" customHeight="1" x14ac:dyDescent="0.25">
      <c r="B266" s="3"/>
      <c r="C266" s="125"/>
      <c r="D266" s="125"/>
      <c r="E266" s="125"/>
      <c r="F266" s="125"/>
      <c r="G266" s="125"/>
      <c r="H266" s="4"/>
      <c r="I266" s="3"/>
      <c r="T266" s="9"/>
      <c r="U266" s="10"/>
      <c r="V266" s="10"/>
    </row>
    <row r="267" spans="2:22" ht="19.5" customHeight="1" x14ac:dyDescent="0.25">
      <c r="B267" s="3"/>
      <c r="C267" s="125"/>
      <c r="D267" s="125"/>
      <c r="E267" s="125"/>
      <c r="F267" s="125"/>
      <c r="G267" s="125"/>
      <c r="H267" s="4"/>
      <c r="I267" s="3"/>
      <c r="T267" s="9"/>
      <c r="U267" s="10"/>
      <c r="V267" s="10"/>
    </row>
    <row r="268" spans="2:22" ht="19.5" customHeight="1" x14ac:dyDescent="0.25">
      <c r="B268" s="3"/>
      <c r="C268" s="125"/>
      <c r="D268" s="125"/>
      <c r="E268" s="125"/>
      <c r="F268" s="125"/>
      <c r="G268" s="125"/>
      <c r="H268" s="4"/>
      <c r="I268" s="3"/>
      <c r="T268" s="9"/>
      <c r="U268" s="10"/>
      <c r="V268" s="10"/>
    </row>
    <row r="269" spans="2:22" ht="19.5" customHeight="1" x14ac:dyDescent="0.25">
      <c r="B269" s="3"/>
      <c r="C269" s="125"/>
      <c r="D269" s="125"/>
      <c r="E269" s="125"/>
      <c r="F269" s="125"/>
      <c r="G269" s="125"/>
      <c r="H269" s="4"/>
      <c r="I269" s="3"/>
      <c r="T269" s="9"/>
      <c r="U269" s="10"/>
      <c r="V269" s="10"/>
    </row>
    <row r="270" spans="2:22" ht="19.5" customHeight="1" x14ac:dyDescent="0.25">
      <c r="B270" s="3"/>
      <c r="C270" s="125"/>
      <c r="D270" s="125"/>
      <c r="E270" s="125"/>
      <c r="F270" s="125"/>
      <c r="G270" s="125"/>
      <c r="H270" s="4"/>
      <c r="I270" s="3"/>
      <c r="T270" s="9"/>
      <c r="U270" s="10"/>
      <c r="V270" s="10"/>
    </row>
    <row r="271" spans="2:22" ht="19.5" customHeight="1" x14ac:dyDescent="0.25">
      <c r="B271" s="3"/>
      <c r="C271" s="125"/>
      <c r="D271" s="125"/>
      <c r="E271" s="125"/>
      <c r="F271" s="125"/>
      <c r="G271" s="125"/>
      <c r="H271" s="4"/>
      <c r="I271" s="3"/>
      <c r="T271" s="9"/>
      <c r="U271" s="10"/>
      <c r="V271" s="10"/>
    </row>
    <row r="272" spans="2:22" ht="19.5" customHeight="1" x14ac:dyDescent="0.25">
      <c r="B272" s="3"/>
      <c r="C272" s="125"/>
      <c r="D272" s="125"/>
      <c r="E272" s="125"/>
      <c r="F272" s="125"/>
      <c r="G272" s="125"/>
      <c r="H272" s="4"/>
      <c r="I272" s="3"/>
      <c r="T272" s="9"/>
      <c r="U272" s="10"/>
      <c r="V272" s="10"/>
    </row>
    <row r="273" spans="2:22" ht="19.5" customHeight="1" x14ac:dyDescent="0.25">
      <c r="B273" s="3"/>
      <c r="C273" s="125"/>
      <c r="D273" s="125"/>
      <c r="E273" s="125"/>
      <c r="F273" s="125"/>
      <c r="G273" s="125"/>
      <c r="H273" s="4"/>
      <c r="I273" s="3"/>
      <c r="T273" s="9"/>
      <c r="U273" s="10"/>
      <c r="V273" s="10"/>
    </row>
    <row r="274" spans="2:22" ht="19.5" customHeight="1" x14ac:dyDescent="0.25">
      <c r="B274" s="3"/>
      <c r="C274" s="125"/>
      <c r="D274" s="125"/>
      <c r="E274" s="125"/>
      <c r="F274" s="125"/>
      <c r="G274" s="125"/>
      <c r="H274" s="4"/>
      <c r="I274" s="3"/>
      <c r="T274" s="9"/>
      <c r="U274" s="10"/>
      <c r="V274" s="10"/>
    </row>
    <row r="275" spans="2:22" ht="19.5" customHeight="1" x14ac:dyDescent="0.25">
      <c r="B275" s="3"/>
      <c r="C275" s="125"/>
      <c r="D275" s="125"/>
      <c r="E275" s="125"/>
      <c r="F275" s="125"/>
      <c r="G275" s="125"/>
      <c r="H275" s="4"/>
      <c r="I275" s="3"/>
      <c r="T275" s="9"/>
      <c r="U275" s="10"/>
      <c r="V275" s="10"/>
    </row>
    <row r="276" spans="2:22" ht="19.5" customHeight="1" x14ac:dyDescent="0.25">
      <c r="B276" s="3"/>
      <c r="C276" s="125"/>
      <c r="D276" s="125"/>
      <c r="E276" s="125"/>
      <c r="F276" s="125"/>
      <c r="G276" s="125"/>
      <c r="H276" s="4"/>
      <c r="I276" s="3"/>
      <c r="T276" s="9"/>
      <c r="U276" s="10"/>
      <c r="V276" s="10"/>
    </row>
    <row r="277" spans="2:22" ht="19.5" customHeight="1" x14ac:dyDescent="0.25">
      <c r="B277" s="3"/>
      <c r="C277" s="125"/>
      <c r="D277" s="125"/>
      <c r="E277" s="125"/>
      <c r="F277" s="125"/>
      <c r="G277" s="125"/>
      <c r="H277" s="4"/>
      <c r="I277" s="3"/>
      <c r="T277" s="9"/>
      <c r="U277" s="10"/>
      <c r="V277" s="10"/>
    </row>
    <row r="278" spans="2:22" ht="19.5" customHeight="1" x14ac:dyDescent="0.25">
      <c r="B278" s="3"/>
      <c r="C278" s="125"/>
      <c r="D278" s="125"/>
      <c r="E278" s="125"/>
      <c r="F278" s="125"/>
      <c r="G278" s="125"/>
      <c r="H278" s="4"/>
      <c r="I278" s="3"/>
      <c r="T278" s="9"/>
      <c r="U278" s="10"/>
      <c r="V278" s="10"/>
    </row>
    <row r="279" spans="2:22" ht="19.5" customHeight="1" x14ac:dyDescent="0.25">
      <c r="B279" s="3"/>
      <c r="C279" s="125"/>
      <c r="D279" s="125"/>
      <c r="E279" s="125"/>
      <c r="F279" s="125"/>
      <c r="G279" s="125"/>
      <c r="H279" s="4"/>
      <c r="I279" s="3"/>
      <c r="T279" s="9"/>
      <c r="U279" s="10"/>
      <c r="V279" s="10"/>
    </row>
    <row r="280" spans="2:22" ht="19.5" customHeight="1" x14ac:dyDescent="0.25">
      <c r="B280" s="3"/>
      <c r="C280" s="125"/>
      <c r="D280" s="125"/>
      <c r="E280" s="125"/>
      <c r="F280" s="125"/>
      <c r="G280" s="125"/>
      <c r="H280" s="4"/>
      <c r="I280" s="3"/>
      <c r="T280" s="9"/>
      <c r="U280" s="10"/>
      <c r="V280" s="10"/>
    </row>
    <row r="281" spans="2:22" ht="19.5" customHeight="1" x14ac:dyDescent="0.25">
      <c r="B281" s="3"/>
      <c r="C281" s="125"/>
      <c r="D281" s="125"/>
      <c r="E281" s="125"/>
      <c r="F281" s="125"/>
      <c r="G281" s="125"/>
      <c r="H281" s="4"/>
      <c r="I281" s="3"/>
      <c r="T281" s="9"/>
      <c r="U281" s="10"/>
      <c r="V281" s="10"/>
    </row>
    <row r="282" spans="2:22" ht="19.5" customHeight="1" x14ac:dyDescent="0.25">
      <c r="B282" s="3"/>
      <c r="C282" s="125"/>
      <c r="D282" s="125"/>
      <c r="E282" s="125"/>
      <c r="F282" s="125"/>
      <c r="G282" s="125"/>
      <c r="H282" s="4"/>
      <c r="I282" s="3"/>
      <c r="T282" s="9"/>
      <c r="U282" s="10"/>
      <c r="V282" s="10"/>
    </row>
    <row r="283" spans="2:22" ht="19.5" customHeight="1" x14ac:dyDescent="0.25">
      <c r="B283" s="3"/>
      <c r="C283" s="125"/>
      <c r="D283" s="125"/>
      <c r="E283" s="125"/>
      <c r="F283" s="125"/>
      <c r="G283" s="125"/>
      <c r="H283" s="4"/>
      <c r="I283" s="3"/>
      <c r="T283" s="9"/>
      <c r="U283" s="10"/>
      <c r="V283" s="10"/>
    </row>
    <row r="284" spans="2:22" ht="19.5" customHeight="1" x14ac:dyDescent="0.25">
      <c r="B284" s="3"/>
      <c r="C284" s="125"/>
      <c r="D284" s="125"/>
      <c r="E284" s="125"/>
      <c r="F284" s="125"/>
      <c r="G284" s="125"/>
      <c r="H284" s="4"/>
      <c r="I284" s="3"/>
      <c r="T284" s="9"/>
      <c r="U284" s="10"/>
      <c r="V284" s="10"/>
    </row>
    <row r="285" spans="2:22" ht="19.5" customHeight="1" x14ac:dyDescent="0.25">
      <c r="B285" s="3"/>
      <c r="C285" s="125"/>
      <c r="D285" s="125"/>
      <c r="E285" s="125"/>
      <c r="F285" s="125"/>
      <c r="G285" s="125"/>
      <c r="H285" s="4"/>
      <c r="I285" s="3"/>
      <c r="T285" s="9"/>
      <c r="U285" s="10"/>
      <c r="V285" s="10"/>
    </row>
    <row r="286" spans="2:22" ht="19.5" customHeight="1" x14ac:dyDescent="0.25">
      <c r="B286" s="3"/>
      <c r="C286" s="125"/>
      <c r="D286" s="125"/>
      <c r="E286" s="125"/>
      <c r="F286" s="125"/>
      <c r="G286" s="125"/>
      <c r="H286" s="4"/>
      <c r="I286" s="3"/>
      <c r="T286" s="9"/>
      <c r="U286" s="10"/>
      <c r="V286" s="10"/>
    </row>
    <row r="287" spans="2:22" ht="19.5" customHeight="1" x14ac:dyDescent="0.25">
      <c r="B287" s="3"/>
      <c r="C287" s="125"/>
      <c r="D287" s="125"/>
      <c r="E287" s="125"/>
      <c r="F287" s="125"/>
      <c r="G287" s="125"/>
      <c r="H287" s="4"/>
      <c r="I287" s="3"/>
      <c r="T287" s="9"/>
      <c r="U287" s="10"/>
      <c r="V287" s="10"/>
    </row>
    <row r="288" spans="2:22" ht="19.5" customHeight="1" x14ac:dyDescent="0.25">
      <c r="B288" s="3"/>
      <c r="C288" s="125"/>
      <c r="D288" s="125"/>
      <c r="E288" s="125"/>
      <c r="F288" s="125"/>
      <c r="G288" s="125"/>
      <c r="H288" s="4"/>
      <c r="I288" s="3"/>
      <c r="T288" s="9"/>
      <c r="U288" s="10"/>
      <c r="V288" s="10"/>
    </row>
    <row r="289" spans="2:22" ht="19.5" customHeight="1" x14ac:dyDescent="0.25">
      <c r="B289" s="3"/>
      <c r="C289" s="125"/>
      <c r="D289" s="125"/>
      <c r="E289" s="125"/>
      <c r="F289" s="125"/>
      <c r="G289" s="125"/>
      <c r="H289" s="4"/>
      <c r="I289" s="3"/>
      <c r="T289" s="9"/>
      <c r="U289" s="10"/>
      <c r="V289" s="10"/>
    </row>
    <row r="290" spans="2:22" ht="19.5" customHeight="1" x14ac:dyDescent="0.25">
      <c r="B290" s="3"/>
      <c r="C290" s="125"/>
      <c r="D290" s="125"/>
      <c r="E290" s="125"/>
      <c r="F290" s="125"/>
      <c r="G290" s="125"/>
      <c r="H290" s="4"/>
      <c r="I290" s="3"/>
      <c r="T290" s="9"/>
      <c r="U290" s="10"/>
      <c r="V290" s="10"/>
    </row>
    <row r="291" spans="2:22" ht="19.5" customHeight="1" x14ac:dyDescent="0.25">
      <c r="B291" s="3"/>
      <c r="C291" s="125"/>
      <c r="D291" s="125"/>
      <c r="E291" s="125"/>
      <c r="F291" s="125"/>
      <c r="G291" s="125"/>
      <c r="H291" s="4"/>
      <c r="I291" s="3"/>
      <c r="T291" s="9"/>
      <c r="U291" s="10"/>
      <c r="V291" s="10"/>
    </row>
    <row r="292" spans="2:22" ht="19.5" customHeight="1" x14ac:dyDescent="0.25">
      <c r="B292" s="3"/>
      <c r="C292" s="125"/>
      <c r="D292" s="125"/>
      <c r="E292" s="125"/>
      <c r="F292" s="125"/>
      <c r="G292" s="125"/>
      <c r="H292" s="4"/>
      <c r="I292" s="3"/>
      <c r="T292" s="9"/>
      <c r="U292" s="10"/>
      <c r="V292" s="10"/>
    </row>
    <row r="293" spans="2:22" ht="19.5" customHeight="1" x14ac:dyDescent="0.25">
      <c r="B293" s="3"/>
      <c r="C293" s="125"/>
      <c r="D293" s="125"/>
      <c r="E293" s="125"/>
      <c r="F293" s="125"/>
      <c r="G293" s="125"/>
      <c r="H293" s="4"/>
      <c r="I293" s="3"/>
      <c r="T293" s="9"/>
      <c r="U293" s="10"/>
      <c r="V293" s="10"/>
    </row>
    <row r="294" spans="2:22" ht="19.5" customHeight="1" x14ac:dyDescent="0.25">
      <c r="B294" s="3"/>
      <c r="C294" s="125"/>
      <c r="D294" s="125"/>
      <c r="E294" s="125"/>
      <c r="F294" s="125"/>
      <c r="G294" s="125"/>
      <c r="H294" s="4"/>
      <c r="I294" s="3"/>
      <c r="T294" s="9"/>
      <c r="U294" s="10"/>
      <c r="V294" s="10"/>
    </row>
    <row r="295" spans="2:22" ht="19.5" customHeight="1" x14ac:dyDescent="0.25">
      <c r="B295" s="3"/>
      <c r="C295" s="125"/>
      <c r="D295" s="125"/>
      <c r="E295" s="125"/>
      <c r="F295" s="125"/>
      <c r="G295" s="125"/>
      <c r="H295" s="4"/>
      <c r="I295" s="3"/>
      <c r="T295" s="9"/>
      <c r="U295" s="10"/>
      <c r="V295" s="10"/>
    </row>
    <row r="296" spans="2:22" ht="19.5" customHeight="1" x14ac:dyDescent="0.25">
      <c r="B296" s="3"/>
      <c r="C296" s="125"/>
      <c r="D296" s="125"/>
      <c r="E296" s="125"/>
      <c r="F296" s="125"/>
      <c r="G296" s="125"/>
      <c r="H296" s="4"/>
      <c r="I296" s="3"/>
      <c r="T296" s="9"/>
      <c r="U296" s="10"/>
      <c r="V296" s="10"/>
    </row>
    <row r="297" spans="2:22" ht="19.5" customHeight="1" x14ac:dyDescent="0.25">
      <c r="B297" s="3"/>
      <c r="C297" s="125"/>
      <c r="D297" s="125"/>
      <c r="E297" s="125"/>
      <c r="F297" s="125"/>
      <c r="G297" s="125"/>
      <c r="H297" s="4"/>
      <c r="I297" s="3"/>
      <c r="T297" s="9"/>
      <c r="U297" s="10"/>
      <c r="V297" s="10"/>
    </row>
    <row r="298" spans="2:22" ht="19.5" customHeight="1" x14ac:dyDescent="0.25">
      <c r="B298" s="3"/>
      <c r="C298" s="125"/>
      <c r="D298" s="125"/>
      <c r="E298" s="125"/>
      <c r="F298" s="125"/>
      <c r="G298" s="125"/>
      <c r="H298" s="4"/>
      <c r="I298" s="3"/>
      <c r="T298" s="9"/>
      <c r="U298" s="10"/>
      <c r="V298" s="10"/>
    </row>
    <row r="299" spans="2:22" ht="19.5" customHeight="1" x14ac:dyDescent="0.25">
      <c r="B299" s="3"/>
      <c r="C299" s="125"/>
      <c r="D299" s="125"/>
      <c r="E299" s="125"/>
      <c r="F299" s="125"/>
      <c r="G299" s="125"/>
      <c r="H299" s="4"/>
      <c r="I299" s="3"/>
      <c r="T299" s="9"/>
      <c r="U299" s="10"/>
      <c r="V299" s="10"/>
    </row>
    <row r="300" spans="2:22" ht="19.5" customHeight="1" x14ac:dyDescent="0.25">
      <c r="B300" s="3"/>
      <c r="C300" s="125"/>
      <c r="D300" s="125"/>
      <c r="E300" s="125"/>
      <c r="F300" s="125"/>
      <c r="G300" s="125"/>
      <c r="H300" s="4"/>
      <c r="I300" s="3"/>
      <c r="T300" s="9"/>
      <c r="U300" s="10"/>
      <c r="V300" s="10"/>
    </row>
    <row r="301" spans="2:22" ht="19.5" customHeight="1" x14ac:dyDescent="0.25">
      <c r="B301" s="3"/>
      <c r="C301" s="125"/>
      <c r="D301" s="125"/>
      <c r="E301" s="125"/>
      <c r="F301" s="125"/>
      <c r="G301" s="125"/>
      <c r="H301" s="4"/>
      <c r="I301" s="3"/>
      <c r="T301" s="9"/>
      <c r="U301" s="10"/>
      <c r="V301" s="10"/>
    </row>
    <row r="302" spans="2:22" ht="19.5" customHeight="1" x14ac:dyDescent="0.25">
      <c r="B302" s="3"/>
      <c r="C302" s="125"/>
      <c r="D302" s="125"/>
      <c r="E302" s="125"/>
      <c r="F302" s="125"/>
      <c r="G302" s="125"/>
      <c r="H302" s="4"/>
      <c r="I302" s="3"/>
      <c r="T302" s="9"/>
      <c r="U302" s="10"/>
      <c r="V302" s="10"/>
    </row>
    <row r="303" spans="2:22" ht="19.5" customHeight="1" x14ac:dyDescent="0.25">
      <c r="B303" s="3"/>
      <c r="C303" s="125"/>
      <c r="D303" s="125"/>
      <c r="E303" s="125"/>
      <c r="F303" s="125"/>
      <c r="G303" s="125"/>
      <c r="H303" s="4"/>
      <c r="I303" s="3"/>
      <c r="T303" s="9"/>
      <c r="U303" s="10"/>
      <c r="V303" s="10"/>
    </row>
    <row r="304" spans="2:22" ht="19.5" customHeight="1" x14ac:dyDescent="0.25">
      <c r="B304" s="3"/>
      <c r="C304" s="125"/>
      <c r="D304" s="125"/>
      <c r="E304" s="125"/>
      <c r="F304" s="125"/>
      <c r="G304" s="125"/>
      <c r="H304" s="4"/>
      <c r="I304" s="3"/>
      <c r="T304" s="9"/>
      <c r="U304" s="10"/>
      <c r="V304" s="10"/>
    </row>
    <row r="305" spans="2:22" ht="19.5" customHeight="1" x14ac:dyDescent="0.25">
      <c r="B305" s="3"/>
      <c r="C305" s="125"/>
      <c r="D305" s="125"/>
      <c r="E305" s="125"/>
      <c r="F305" s="125"/>
      <c r="G305" s="125"/>
      <c r="H305" s="4"/>
      <c r="I305" s="3"/>
      <c r="T305" s="9"/>
      <c r="U305" s="10"/>
      <c r="V305" s="10"/>
    </row>
    <row r="306" spans="2:22" ht="19.5" customHeight="1" x14ac:dyDescent="0.25">
      <c r="B306" s="3"/>
      <c r="C306" s="125"/>
      <c r="D306" s="125"/>
      <c r="E306" s="125"/>
      <c r="F306" s="125"/>
      <c r="G306" s="125"/>
      <c r="H306" s="4"/>
      <c r="I306" s="3"/>
      <c r="T306" s="9"/>
      <c r="U306" s="10"/>
      <c r="V306" s="10"/>
    </row>
    <row r="307" spans="2:22" ht="19.5" customHeight="1" x14ac:dyDescent="0.25">
      <c r="B307" s="3"/>
      <c r="C307" s="125"/>
      <c r="D307" s="125"/>
      <c r="E307" s="125"/>
      <c r="F307" s="125"/>
      <c r="G307" s="125"/>
      <c r="H307" s="4"/>
      <c r="I307" s="3"/>
      <c r="T307" s="9"/>
      <c r="U307" s="10"/>
      <c r="V307" s="10"/>
    </row>
    <row r="308" spans="2:22" ht="19.5" customHeight="1" x14ac:dyDescent="0.25">
      <c r="B308" s="3"/>
      <c r="C308" s="125"/>
      <c r="D308" s="125"/>
      <c r="E308" s="125"/>
      <c r="F308" s="125"/>
      <c r="G308" s="125"/>
      <c r="H308" s="4"/>
      <c r="I308" s="3"/>
      <c r="T308" s="9"/>
      <c r="U308" s="10"/>
      <c r="V308" s="10"/>
    </row>
    <row r="309" spans="2:22" ht="19.5" customHeight="1" x14ac:dyDescent="0.25">
      <c r="B309" s="3"/>
      <c r="C309" s="125"/>
      <c r="D309" s="125"/>
      <c r="E309" s="125"/>
      <c r="F309" s="125"/>
      <c r="G309" s="125"/>
      <c r="H309" s="4"/>
      <c r="I309" s="3"/>
      <c r="T309" s="9"/>
      <c r="U309" s="10"/>
      <c r="V309" s="10"/>
    </row>
    <row r="310" spans="2:22" ht="19.5" customHeight="1" x14ac:dyDescent="0.25">
      <c r="B310" s="3"/>
      <c r="C310" s="125"/>
      <c r="D310" s="125"/>
      <c r="E310" s="125"/>
      <c r="F310" s="125"/>
      <c r="G310" s="125"/>
      <c r="H310" s="4"/>
      <c r="I310" s="3"/>
      <c r="T310" s="9"/>
      <c r="U310" s="10"/>
      <c r="V310" s="10"/>
    </row>
    <row r="311" spans="2:22" ht="19.5" customHeight="1" x14ac:dyDescent="0.25">
      <c r="B311" s="3"/>
      <c r="C311" s="125"/>
      <c r="D311" s="125"/>
      <c r="E311" s="125"/>
      <c r="F311" s="125"/>
      <c r="G311" s="125"/>
      <c r="H311" s="4"/>
      <c r="I311" s="3"/>
      <c r="T311" s="9"/>
      <c r="U311" s="10"/>
      <c r="V311" s="10"/>
    </row>
    <row r="312" spans="2:22" ht="19.5" customHeight="1" x14ac:dyDescent="0.25">
      <c r="B312" s="3"/>
      <c r="C312" s="125"/>
      <c r="D312" s="125"/>
      <c r="E312" s="125"/>
      <c r="F312" s="125"/>
      <c r="G312" s="125"/>
      <c r="H312" s="4"/>
      <c r="I312" s="3"/>
      <c r="T312" s="9"/>
      <c r="U312" s="10"/>
      <c r="V312" s="10"/>
    </row>
    <row r="313" spans="2:22" ht="19.5" customHeight="1" x14ac:dyDescent="0.25">
      <c r="B313" s="3"/>
      <c r="C313" s="125"/>
      <c r="D313" s="125"/>
      <c r="E313" s="125"/>
      <c r="F313" s="125"/>
      <c r="G313" s="125"/>
      <c r="H313" s="4"/>
      <c r="I313" s="3"/>
      <c r="T313" s="9"/>
      <c r="U313" s="10"/>
      <c r="V313" s="10"/>
    </row>
    <row r="314" spans="2:22" ht="19.5" customHeight="1" x14ac:dyDescent="0.25">
      <c r="B314" s="3"/>
      <c r="C314" s="125"/>
      <c r="D314" s="125"/>
      <c r="E314" s="125"/>
      <c r="F314" s="125"/>
      <c r="G314" s="125"/>
      <c r="H314" s="4"/>
      <c r="I314" s="3"/>
      <c r="T314" s="9"/>
      <c r="U314" s="10"/>
      <c r="V314" s="10"/>
    </row>
    <row r="315" spans="2:22" ht="19.5" customHeight="1" x14ac:dyDescent="0.25">
      <c r="B315" s="3"/>
      <c r="C315" s="125"/>
      <c r="D315" s="125"/>
      <c r="E315" s="125"/>
      <c r="F315" s="125"/>
      <c r="G315" s="125"/>
      <c r="H315" s="4"/>
      <c r="I315" s="3"/>
      <c r="T315" s="9"/>
      <c r="U315" s="10"/>
      <c r="V315" s="10"/>
    </row>
    <row r="316" spans="2:22" ht="19.5" customHeight="1" x14ac:dyDescent="0.25">
      <c r="B316" s="3"/>
      <c r="C316" s="125"/>
      <c r="D316" s="125"/>
      <c r="E316" s="125"/>
      <c r="F316" s="125"/>
      <c r="G316" s="125"/>
      <c r="H316" s="4"/>
      <c r="I316" s="3"/>
      <c r="T316" s="9"/>
      <c r="U316" s="10"/>
      <c r="V316" s="10"/>
    </row>
    <row r="317" spans="2:22" ht="19.5" customHeight="1" x14ac:dyDescent="0.25">
      <c r="B317" s="3"/>
      <c r="C317" s="125"/>
      <c r="D317" s="125"/>
      <c r="E317" s="125"/>
      <c r="F317" s="125"/>
      <c r="G317" s="125"/>
      <c r="H317" s="4"/>
      <c r="I317" s="3"/>
      <c r="T317" s="9"/>
      <c r="U317" s="10"/>
      <c r="V317" s="10"/>
    </row>
    <row r="318" spans="2:22" ht="19.5" customHeight="1" x14ac:dyDescent="0.25">
      <c r="B318" s="3"/>
      <c r="C318" s="125"/>
      <c r="D318" s="125"/>
      <c r="E318" s="125"/>
      <c r="F318" s="125"/>
      <c r="G318" s="125"/>
      <c r="H318" s="4"/>
      <c r="I318" s="3"/>
      <c r="T318" s="9"/>
      <c r="U318" s="10"/>
      <c r="V318" s="10"/>
    </row>
    <row r="319" spans="2:22" ht="19.5" customHeight="1" x14ac:dyDescent="0.25">
      <c r="B319" s="3"/>
      <c r="C319" s="125"/>
      <c r="D319" s="125"/>
      <c r="E319" s="125"/>
      <c r="F319" s="125"/>
      <c r="G319" s="125"/>
      <c r="H319" s="4"/>
      <c r="I319" s="3"/>
      <c r="T319" s="9"/>
      <c r="U319" s="10"/>
      <c r="V319" s="10"/>
    </row>
    <row r="320" spans="2:22" ht="19.5" customHeight="1" x14ac:dyDescent="0.25">
      <c r="B320" s="3"/>
      <c r="C320" s="125"/>
      <c r="D320" s="125"/>
      <c r="E320" s="125"/>
      <c r="F320" s="125"/>
      <c r="G320" s="125"/>
      <c r="H320" s="4"/>
      <c r="I320" s="3"/>
      <c r="T320" s="9"/>
      <c r="U320" s="10"/>
      <c r="V320" s="10"/>
    </row>
    <row r="321" spans="2:22" ht="19.5" customHeight="1" x14ac:dyDescent="0.25">
      <c r="B321" s="3"/>
      <c r="C321" s="125"/>
      <c r="D321" s="125"/>
      <c r="E321" s="125"/>
      <c r="F321" s="125"/>
      <c r="G321" s="125"/>
      <c r="H321" s="4"/>
      <c r="I321" s="3"/>
      <c r="T321" s="9"/>
      <c r="U321" s="10"/>
      <c r="V321" s="10"/>
    </row>
    <row r="322" spans="2:22" ht="19.5" customHeight="1" x14ac:dyDescent="0.25">
      <c r="B322" s="3"/>
      <c r="C322" s="125"/>
      <c r="D322" s="125"/>
      <c r="E322" s="125"/>
      <c r="F322" s="125"/>
      <c r="G322" s="125"/>
      <c r="H322" s="4"/>
      <c r="I322" s="3"/>
      <c r="T322" s="9"/>
      <c r="U322" s="10"/>
      <c r="V322" s="10"/>
    </row>
    <row r="323" spans="2:22" ht="19.5" customHeight="1" x14ac:dyDescent="0.25">
      <c r="B323" s="3"/>
      <c r="C323" s="125"/>
      <c r="D323" s="125"/>
      <c r="E323" s="125"/>
      <c r="F323" s="125"/>
      <c r="G323" s="125"/>
      <c r="H323" s="4"/>
      <c r="I323" s="3"/>
      <c r="T323" s="9"/>
      <c r="U323" s="10"/>
      <c r="V323" s="10"/>
    </row>
    <row r="324" spans="2:22" ht="19.5" customHeight="1" x14ac:dyDescent="0.25">
      <c r="B324" s="3"/>
      <c r="C324" s="125"/>
      <c r="D324" s="125"/>
      <c r="E324" s="125"/>
      <c r="F324" s="125"/>
      <c r="G324" s="125"/>
      <c r="H324" s="4"/>
      <c r="I324" s="3"/>
      <c r="T324" s="9"/>
      <c r="U324" s="10"/>
      <c r="V324" s="10"/>
    </row>
    <row r="325" spans="2:22" ht="19.5" customHeight="1" x14ac:dyDescent="0.25">
      <c r="B325" s="3"/>
      <c r="C325" s="125"/>
      <c r="D325" s="125"/>
      <c r="E325" s="125"/>
      <c r="F325" s="125"/>
      <c r="G325" s="125"/>
      <c r="H325" s="4"/>
      <c r="I325" s="3"/>
      <c r="T325" s="9"/>
      <c r="U325" s="10"/>
      <c r="V325" s="10"/>
    </row>
    <row r="326" spans="2:22" ht="19.5" customHeight="1" x14ac:dyDescent="0.25">
      <c r="B326" s="3"/>
      <c r="C326" s="125"/>
      <c r="D326" s="125"/>
      <c r="E326" s="125"/>
      <c r="F326" s="125"/>
      <c r="G326" s="125"/>
      <c r="H326" s="4"/>
      <c r="I326" s="3"/>
      <c r="T326" s="9"/>
      <c r="U326" s="10"/>
      <c r="V326" s="10"/>
    </row>
    <row r="327" spans="2:22" ht="19.5" customHeight="1" x14ac:dyDescent="0.25">
      <c r="B327" s="3"/>
      <c r="C327" s="125"/>
      <c r="D327" s="125"/>
      <c r="E327" s="125"/>
      <c r="F327" s="125"/>
      <c r="G327" s="125"/>
      <c r="H327" s="4"/>
      <c r="I327" s="3"/>
      <c r="T327" s="9"/>
      <c r="U327" s="10"/>
      <c r="V327" s="10"/>
    </row>
    <row r="328" spans="2:22" ht="19.5" customHeight="1" x14ac:dyDescent="0.25">
      <c r="B328" s="3"/>
      <c r="C328" s="125"/>
      <c r="D328" s="125"/>
      <c r="E328" s="125"/>
      <c r="F328" s="125"/>
      <c r="G328" s="125"/>
      <c r="H328" s="4"/>
      <c r="I328" s="3"/>
      <c r="T328" s="9"/>
      <c r="U328" s="10"/>
      <c r="V328" s="10"/>
    </row>
    <row r="329" spans="2:22" ht="19.5" customHeight="1" x14ac:dyDescent="0.25">
      <c r="B329" s="3"/>
      <c r="C329" s="125"/>
      <c r="D329" s="125"/>
      <c r="E329" s="125"/>
      <c r="F329" s="125"/>
      <c r="G329" s="125"/>
      <c r="H329" s="4"/>
      <c r="I329" s="3"/>
      <c r="T329" s="9"/>
      <c r="U329" s="10"/>
      <c r="V329" s="10"/>
    </row>
    <row r="330" spans="2:22" ht="19.5" customHeight="1" x14ac:dyDescent="0.25">
      <c r="B330" s="3"/>
      <c r="C330" s="125"/>
      <c r="D330" s="125"/>
      <c r="E330" s="125"/>
      <c r="F330" s="125"/>
      <c r="G330" s="125"/>
      <c r="H330" s="4"/>
      <c r="I330" s="3"/>
      <c r="T330" s="9"/>
      <c r="U330" s="10"/>
      <c r="V330" s="10"/>
    </row>
    <row r="331" spans="2:22" ht="19.5" customHeight="1" x14ac:dyDescent="0.25">
      <c r="B331" s="3"/>
      <c r="C331" s="125"/>
      <c r="D331" s="125"/>
      <c r="E331" s="125"/>
      <c r="F331" s="125"/>
      <c r="G331" s="125"/>
      <c r="H331" s="4"/>
      <c r="I331" s="3"/>
      <c r="T331" s="9"/>
      <c r="U331" s="10"/>
      <c r="V331" s="10"/>
    </row>
    <row r="332" spans="2:22" ht="19.5" customHeight="1" x14ac:dyDescent="0.25">
      <c r="B332" s="3"/>
      <c r="C332" s="125"/>
      <c r="D332" s="125"/>
      <c r="E332" s="125"/>
      <c r="F332" s="125"/>
      <c r="G332" s="125"/>
      <c r="H332" s="4"/>
      <c r="I332" s="3"/>
      <c r="T332" s="9"/>
      <c r="U332" s="10"/>
      <c r="V332" s="10"/>
    </row>
    <row r="333" spans="2:22" ht="19.5" customHeight="1" x14ac:dyDescent="0.25">
      <c r="B333" s="3"/>
      <c r="C333" s="125"/>
      <c r="D333" s="125"/>
      <c r="E333" s="125"/>
      <c r="F333" s="125"/>
      <c r="G333" s="125"/>
      <c r="H333" s="4"/>
      <c r="I333" s="3"/>
      <c r="T333" s="9"/>
      <c r="U333" s="10"/>
      <c r="V333" s="10"/>
    </row>
    <row r="334" spans="2:22" ht="19.5" customHeight="1" x14ac:dyDescent="0.25">
      <c r="B334" s="3"/>
      <c r="C334" s="125"/>
      <c r="D334" s="125"/>
      <c r="E334" s="125"/>
      <c r="F334" s="125"/>
      <c r="G334" s="125"/>
      <c r="H334" s="4"/>
      <c r="I334" s="3"/>
      <c r="T334" s="9"/>
      <c r="U334" s="10"/>
      <c r="V334" s="10"/>
    </row>
    <row r="335" spans="2:22" ht="19.5" customHeight="1" x14ac:dyDescent="0.25">
      <c r="B335" s="3"/>
      <c r="C335" s="125"/>
      <c r="D335" s="125"/>
      <c r="E335" s="125"/>
      <c r="F335" s="125"/>
      <c r="G335" s="125"/>
      <c r="H335" s="4"/>
      <c r="I335" s="3"/>
      <c r="T335" s="9"/>
      <c r="U335" s="10"/>
      <c r="V335" s="10"/>
    </row>
    <row r="336" spans="2:22" ht="19.5" customHeight="1" x14ac:dyDescent="0.25">
      <c r="B336" s="3"/>
      <c r="C336" s="125"/>
      <c r="D336" s="125"/>
      <c r="E336" s="125"/>
      <c r="F336" s="125"/>
      <c r="G336" s="125"/>
      <c r="H336" s="4"/>
      <c r="I336" s="3"/>
      <c r="T336" s="9"/>
      <c r="U336" s="10"/>
      <c r="V336" s="10"/>
    </row>
    <row r="337" spans="2:22" ht="19.5" customHeight="1" x14ac:dyDescent="0.25">
      <c r="B337" s="3"/>
      <c r="C337" s="125"/>
      <c r="D337" s="125"/>
      <c r="E337" s="125"/>
      <c r="F337" s="125"/>
      <c r="G337" s="125"/>
      <c r="H337" s="4"/>
      <c r="I337" s="3"/>
      <c r="T337" s="9"/>
      <c r="U337" s="10"/>
      <c r="V337" s="10"/>
    </row>
    <row r="338" spans="2:22" ht="19.5" customHeight="1" x14ac:dyDescent="0.25">
      <c r="B338" s="3"/>
      <c r="C338" s="125"/>
      <c r="D338" s="125"/>
      <c r="E338" s="125"/>
      <c r="F338" s="125"/>
      <c r="G338" s="125"/>
      <c r="H338" s="4"/>
      <c r="I338" s="3"/>
      <c r="T338" s="9"/>
      <c r="U338" s="10"/>
      <c r="V338" s="10"/>
    </row>
    <row r="339" spans="2:22" ht="19.5" customHeight="1" x14ac:dyDescent="0.25">
      <c r="B339" s="3"/>
      <c r="C339" s="125"/>
      <c r="D339" s="125"/>
      <c r="E339" s="125"/>
      <c r="F339" s="125"/>
      <c r="G339" s="125"/>
      <c r="H339" s="4"/>
      <c r="I339" s="3"/>
      <c r="T339" s="9"/>
      <c r="U339" s="10"/>
      <c r="V339" s="10"/>
    </row>
    <row r="340" spans="2:22" ht="19.5" customHeight="1" x14ac:dyDescent="0.25">
      <c r="B340" s="3"/>
      <c r="C340" s="125"/>
      <c r="D340" s="125"/>
      <c r="E340" s="125"/>
      <c r="F340" s="125"/>
      <c r="G340" s="125"/>
      <c r="H340" s="4"/>
      <c r="I340" s="3"/>
      <c r="T340" s="9"/>
      <c r="U340" s="10"/>
      <c r="V340" s="10"/>
    </row>
    <row r="341" spans="2:22" ht="19.5" customHeight="1" x14ac:dyDescent="0.25">
      <c r="B341" s="3"/>
      <c r="C341" s="125"/>
      <c r="D341" s="125"/>
      <c r="E341" s="125"/>
      <c r="F341" s="125"/>
      <c r="G341" s="125"/>
      <c r="H341" s="4"/>
      <c r="I341" s="3"/>
      <c r="T341" s="9"/>
      <c r="U341" s="10"/>
      <c r="V341" s="10"/>
    </row>
    <row r="342" spans="2:22" ht="19.5" customHeight="1" x14ac:dyDescent="0.25">
      <c r="B342" s="3"/>
      <c r="C342" s="125"/>
      <c r="D342" s="125"/>
      <c r="E342" s="125"/>
      <c r="F342" s="125"/>
      <c r="G342" s="125"/>
      <c r="H342" s="4"/>
      <c r="I342" s="3"/>
      <c r="T342" s="9"/>
      <c r="U342" s="10"/>
      <c r="V342" s="10"/>
    </row>
    <row r="343" spans="2:22" ht="19.5" customHeight="1" x14ac:dyDescent="0.25">
      <c r="B343" s="3"/>
      <c r="C343" s="125"/>
      <c r="D343" s="125"/>
      <c r="E343" s="125"/>
      <c r="F343" s="125"/>
      <c r="G343" s="125"/>
      <c r="H343" s="4"/>
      <c r="I343" s="3"/>
      <c r="T343" s="9"/>
      <c r="U343" s="10"/>
      <c r="V343" s="10"/>
    </row>
    <row r="344" spans="2:22" ht="19.5" customHeight="1" x14ac:dyDescent="0.25">
      <c r="B344" s="3"/>
      <c r="C344" s="125"/>
      <c r="D344" s="125"/>
      <c r="E344" s="125"/>
      <c r="F344" s="125"/>
      <c r="G344" s="125"/>
      <c r="H344" s="4"/>
      <c r="I344" s="3"/>
      <c r="T344" s="9"/>
      <c r="U344" s="10"/>
      <c r="V344" s="10"/>
    </row>
    <row r="345" spans="2:22" ht="19.5" customHeight="1" x14ac:dyDescent="0.25">
      <c r="B345" s="3"/>
      <c r="C345" s="125"/>
      <c r="D345" s="125"/>
      <c r="E345" s="125"/>
      <c r="F345" s="125"/>
      <c r="G345" s="125"/>
      <c r="H345" s="4"/>
      <c r="I345" s="3"/>
      <c r="T345" s="9"/>
      <c r="U345" s="10"/>
      <c r="V345" s="10"/>
    </row>
    <row r="346" spans="2:22" ht="19.5" customHeight="1" x14ac:dyDescent="0.25">
      <c r="B346" s="3"/>
      <c r="C346" s="125"/>
      <c r="D346" s="125"/>
      <c r="E346" s="125"/>
      <c r="F346" s="125"/>
      <c r="G346" s="125"/>
      <c r="H346" s="4"/>
      <c r="I346" s="3"/>
      <c r="T346" s="9"/>
      <c r="U346" s="10"/>
      <c r="V346" s="10"/>
    </row>
    <row r="347" spans="2:22" ht="19.5" customHeight="1" x14ac:dyDescent="0.25">
      <c r="B347" s="3"/>
      <c r="C347" s="125"/>
      <c r="D347" s="125"/>
      <c r="E347" s="125"/>
      <c r="F347" s="125"/>
      <c r="G347" s="125"/>
      <c r="H347" s="4"/>
      <c r="I347" s="3"/>
      <c r="T347" s="9"/>
      <c r="U347" s="10"/>
      <c r="V347" s="10"/>
    </row>
    <row r="348" spans="2:22" ht="19.5" customHeight="1" x14ac:dyDescent="0.25">
      <c r="B348" s="3"/>
      <c r="C348" s="125"/>
      <c r="D348" s="125"/>
      <c r="E348" s="125"/>
      <c r="F348" s="125"/>
      <c r="G348" s="125"/>
      <c r="H348" s="4"/>
      <c r="I348" s="3"/>
      <c r="T348" s="9"/>
      <c r="U348" s="10"/>
      <c r="V348" s="10"/>
    </row>
    <row r="349" spans="2:22" ht="19.5" customHeight="1" x14ac:dyDescent="0.25">
      <c r="B349" s="3"/>
      <c r="C349" s="125"/>
      <c r="D349" s="125"/>
      <c r="E349" s="125"/>
      <c r="F349" s="125"/>
      <c r="G349" s="125"/>
      <c r="H349" s="4"/>
      <c r="I349" s="3"/>
      <c r="T349" s="9"/>
      <c r="U349" s="10"/>
      <c r="V349" s="10"/>
    </row>
    <row r="350" spans="2:22" ht="19.5" customHeight="1" x14ac:dyDescent="0.25">
      <c r="B350" s="3"/>
      <c r="C350" s="125"/>
      <c r="D350" s="125"/>
      <c r="E350" s="125"/>
      <c r="F350" s="125"/>
      <c r="G350" s="125"/>
      <c r="H350" s="4"/>
      <c r="I350" s="3"/>
      <c r="T350" s="9"/>
      <c r="U350" s="10"/>
      <c r="V350" s="10"/>
    </row>
    <row r="351" spans="2:22" ht="19.5" customHeight="1" x14ac:dyDescent="0.25">
      <c r="B351" s="3"/>
      <c r="C351" s="125"/>
      <c r="D351" s="125"/>
      <c r="E351" s="125"/>
      <c r="F351" s="125"/>
      <c r="G351" s="125"/>
      <c r="H351" s="4"/>
      <c r="I351" s="3"/>
      <c r="T351" s="9"/>
      <c r="U351" s="10"/>
      <c r="V351" s="10"/>
    </row>
    <row r="352" spans="2:22" ht="19.5" customHeight="1" x14ac:dyDescent="0.25">
      <c r="B352" s="3"/>
      <c r="C352" s="125"/>
      <c r="D352" s="125"/>
      <c r="E352" s="125"/>
      <c r="F352" s="125"/>
      <c r="G352" s="125"/>
      <c r="H352" s="4"/>
      <c r="I352" s="3"/>
      <c r="T352" s="9"/>
      <c r="U352" s="10"/>
      <c r="V352" s="10"/>
    </row>
    <row r="353" spans="2:22" ht="19.5" customHeight="1" x14ac:dyDescent="0.25">
      <c r="B353" s="3"/>
      <c r="C353" s="125"/>
      <c r="D353" s="125"/>
      <c r="E353" s="125"/>
      <c r="F353" s="125"/>
      <c r="G353" s="125"/>
      <c r="H353" s="4"/>
      <c r="I353" s="3"/>
      <c r="T353" s="9"/>
      <c r="U353" s="10"/>
      <c r="V353" s="10"/>
    </row>
    <row r="354" spans="2:22" ht="19.5" customHeight="1" x14ac:dyDescent="0.25">
      <c r="B354" s="3"/>
      <c r="C354" s="125"/>
      <c r="D354" s="125"/>
      <c r="E354" s="125"/>
      <c r="F354" s="125"/>
      <c r="G354" s="125"/>
      <c r="H354" s="4"/>
      <c r="I354" s="3"/>
      <c r="T354" s="9"/>
      <c r="U354" s="10"/>
      <c r="V354" s="10"/>
    </row>
    <row r="355" spans="2:22" ht="19.5" customHeight="1" x14ac:dyDescent="0.25">
      <c r="B355" s="3"/>
      <c r="C355" s="125"/>
      <c r="D355" s="125"/>
      <c r="E355" s="125"/>
      <c r="F355" s="125"/>
      <c r="G355" s="125"/>
      <c r="H355" s="4"/>
      <c r="I355" s="3"/>
      <c r="T355" s="9"/>
      <c r="U355" s="10"/>
      <c r="V355" s="10"/>
    </row>
    <row r="356" spans="2:22" ht="19.5" customHeight="1" x14ac:dyDescent="0.25">
      <c r="B356" s="3"/>
      <c r="C356" s="125"/>
      <c r="D356" s="125"/>
      <c r="E356" s="125"/>
      <c r="F356" s="125"/>
      <c r="G356" s="125"/>
      <c r="H356" s="4"/>
      <c r="I356" s="3"/>
      <c r="T356" s="9"/>
      <c r="U356" s="10"/>
      <c r="V356" s="10"/>
    </row>
    <row r="357" spans="2:22" ht="19.5" customHeight="1" x14ac:dyDescent="0.25">
      <c r="B357" s="3"/>
      <c r="C357" s="125"/>
      <c r="D357" s="125"/>
      <c r="E357" s="125"/>
      <c r="F357" s="125"/>
      <c r="G357" s="125"/>
      <c r="H357" s="4"/>
      <c r="I357" s="3"/>
      <c r="T357" s="9"/>
      <c r="U357" s="10"/>
      <c r="V357" s="10"/>
    </row>
    <row r="358" spans="2:22" ht="19.5" customHeight="1" x14ac:dyDescent="0.25">
      <c r="B358" s="3"/>
      <c r="C358" s="125"/>
      <c r="D358" s="125"/>
      <c r="E358" s="125"/>
      <c r="F358" s="125"/>
      <c r="G358" s="125"/>
      <c r="H358" s="4"/>
      <c r="I358" s="3"/>
      <c r="T358" s="9"/>
      <c r="U358" s="10"/>
      <c r="V358" s="10"/>
    </row>
    <row r="359" spans="2:22" ht="19.5" customHeight="1" x14ac:dyDescent="0.25">
      <c r="B359" s="3"/>
      <c r="C359" s="125"/>
      <c r="D359" s="125"/>
      <c r="E359" s="125"/>
      <c r="F359" s="125"/>
      <c r="G359" s="125"/>
      <c r="H359" s="4"/>
      <c r="I359" s="3"/>
      <c r="T359" s="9"/>
      <c r="U359" s="10"/>
      <c r="V359" s="10"/>
    </row>
    <row r="360" spans="2:22" ht="19.5" customHeight="1" x14ac:dyDescent="0.25">
      <c r="B360" s="3"/>
      <c r="C360" s="125"/>
      <c r="D360" s="125"/>
      <c r="E360" s="125"/>
      <c r="F360" s="125"/>
      <c r="G360" s="125"/>
      <c r="H360" s="4"/>
      <c r="I360" s="3"/>
      <c r="T360" s="9"/>
      <c r="U360" s="10"/>
      <c r="V360" s="10"/>
    </row>
    <row r="361" spans="2:22" ht="19.5" customHeight="1" x14ac:dyDescent="0.25">
      <c r="B361" s="3"/>
      <c r="C361" s="125"/>
      <c r="D361" s="125"/>
      <c r="E361" s="125"/>
      <c r="F361" s="125"/>
      <c r="G361" s="125"/>
      <c r="H361" s="4"/>
      <c r="I361" s="3"/>
      <c r="T361" s="9"/>
      <c r="U361" s="10"/>
      <c r="V361" s="10"/>
    </row>
    <row r="362" spans="2:22" ht="19.5" customHeight="1" x14ac:dyDescent="0.25">
      <c r="B362" s="3"/>
      <c r="C362" s="125"/>
      <c r="D362" s="125"/>
      <c r="E362" s="125"/>
      <c r="F362" s="125"/>
      <c r="G362" s="125"/>
      <c r="H362" s="4"/>
      <c r="I362" s="3"/>
      <c r="T362" s="9"/>
      <c r="U362" s="10"/>
      <c r="V362" s="10"/>
    </row>
    <row r="363" spans="2:22" ht="19.5" customHeight="1" x14ac:dyDescent="0.25">
      <c r="B363" s="3"/>
      <c r="C363" s="125"/>
      <c r="D363" s="125"/>
      <c r="E363" s="125"/>
      <c r="F363" s="125"/>
      <c r="G363" s="125"/>
      <c r="H363" s="4"/>
      <c r="I363" s="3"/>
      <c r="T363" s="9"/>
      <c r="U363" s="10"/>
      <c r="V363" s="10"/>
    </row>
    <row r="364" spans="2:22" ht="19.5" customHeight="1" x14ac:dyDescent="0.25">
      <c r="B364" s="3"/>
      <c r="C364" s="125"/>
      <c r="D364" s="125"/>
      <c r="E364" s="125"/>
      <c r="F364" s="125"/>
      <c r="G364" s="125"/>
      <c r="H364" s="4"/>
      <c r="I364" s="3"/>
      <c r="T364" s="9"/>
      <c r="U364" s="10"/>
      <c r="V364" s="10"/>
    </row>
    <row r="365" spans="2:22" ht="19.5" customHeight="1" x14ac:dyDescent="0.25">
      <c r="B365" s="3"/>
      <c r="C365" s="125"/>
      <c r="D365" s="125"/>
      <c r="E365" s="125"/>
      <c r="F365" s="125"/>
      <c r="G365" s="125"/>
      <c r="H365" s="4"/>
      <c r="I365" s="3"/>
      <c r="T365" s="9"/>
      <c r="U365" s="10"/>
      <c r="V365" s="10"/>
    </row>
    <row r="366" spans="2:22" ht="19.5" customHeight="1" x14ac:dyDescent="0.25">
      <c r="B366" s="3"/>
      <c r="C366" s="125"/>
      <c r="D366" s="125"/>
      <c r="E366" s="125"/>
      <c r="F366" s="125"/>
      <c r="G366" s="125"/>
      <c r="H366" s="4"/>
      <c r="I366" s="3"/>
      <c r="T366" s="9"/>
      <c r="U366" s="10"/>
      <c r="V366" s="10"/>
    </row>
    <row r="367" spans="2:22" ht="19.5" customHeight="1" x14ac:dyDescent="0.25">
      <c r="B367" s="3"/>
      <c r="C367" s="125"/>
      <c r="D367" s="125"/>
      <c r="E367" s="125"/>
      <c r="F367" s="125"/>
      <c r="G367" s="125"/>
      <c r="H367" s="4"/>
      <c r="I367" s="3"/>
      <c r="T367" s="9"/>
      <c r="U367" s="10"/>
      <c r="V367" s="10"/>
    </row>
    <row r="368" spans="2:22" ht="19.5" customHeight="1" x14ac:dyDescent="0.25">
      <c r="B368" s="3"/>
      <c r="C368" s="125"/>
      <c r="D368" s="125"/>
      <c r="E368" s="125"/>
      <c r="F368" s="125"/>
      <c r="G368" s="125"/>
      <c r="H368" s="4"/>
      <c r="I368" s="3"/>
      <c r="T368" s="9"/>
      <c r="U368" s="10"/>
      <c r="V368" s="10"/>
    </row>
    <row r="369" spans="2:22" ht="19.5" customHeight="1" x14ac:dyDescent="0.25">
      <c r="B369" s="3"/>
      <c r="C369" s="125"/>
      <c r="D369" s="125"/>
      <c r="E369" s="125"/>
      <c r="F369" s="125"/>
      <c r="G369" s="125"/>
      <c r="H369" s="4"/>
      <c r="I369" s="3"/>
      <c r="T369" s="9"/>
      <c r="U369" s="10"/>
      <c r="V369" s="10"/>
    </row>
    <row r="370" spans="2:22" ht="19.5" customHeight="1" x14ac:dyDescent="0.25">
      <c r="B370" s="3"/>
      <c r="C370" s="125"/>
      <c r="D370" s="125"/>
      <c r="E370" s="125"/>
      <c r="F370" s="125"/>
      <c r="G370" s="125"/>
      <c r="H370" s="4"/>
      <c r="I370" s="3"/>
      <c r="T370" s="9"/>
      <c r="U370" s="10"/>
      <c r="V370" s="10"/>
    </row>
    <row r="371" spans="2:22" ht="19.5" customHeight="1" x14ac:dyDescent="0.25">
      <c r="B371" s="3"/>
      <c r="C371" s="125"/>
      <c r="D371" s="125"/>
      <c r="E371" s="125"/>
      <c r="F371" s="125"/>
      <c r="G371" s="125"/>
      <c r="H371" s="4"/>
      <c r="I371" s="3"/>
      <c r="T371" s="9"/>
      <c r="U371" s="10"/>
      <c r="V371" s="10"/>
    </row>
    <row r="372" spans="2:22" ht="19.5" customHeight="1" x14ac:dyDescent="0.25">
      <c r="B372" s="3"/>
      <c r="C372" s="125"/>
      <c r="D372" s="125"/>
      <c r="E372" s="125"/>
      <c r="F372" s="125"/>
      <c r="G372" s="125"/>
      <c r="H372" s="4"/>
      <c r="I372" s="3"/>
      <c r="T372" s="9"/>
      <c r="U372" s="10"/>
      <c r="V372" s="10"/>
    </row>
    <row r="373" spans="2:22" ht="19.5" customHeight="1" x14ac:dyDescent="0.25">
      <c r="B373" s="3"/>
      <c r="C373" s="125"/>
      <c r="D373" s="125"/>
      <c r="E373" s="125"/>
      <c r="F373" s="125"/>
      <c r="G373" s="125"/>
      <c r="H373" s="4"/>
      <c r="I373" s="3"/>
      <c r="T373" s="9"/>
      <c r="U373" s="10"/>
      <c r="V373" s="10"/>
    </row>
    <row r="374" spans="2:22" ht="19.5" customHeight="1" x14ac:dyDescent="0.25">
      <c r="B374" s="3"/>
      <c r="C374" s="125"/>
      <c r="D374" s="125"/>
      <c r="E374" s="125"/>
      <c r="F374" s="125"/>
      <c r="G374" s="125"/>
      <c r="H374" s="4"/>
      <c r="I374" s="3"/>
      <c r="T374" s="9"/>
      <c r="U374" s="10"/>
      <c r="V374" s="10"/>
    </row>
    <row r="375" spans="2:22" ht="19.5" customHeight="1" x14ac:dyDescent="0.25">
      <c r="B375" s="3"/>
      <c r="C375" s="125"/>
      <c r="D375" s="125"/>
      <c r="E375" s="125"/>
      <c r="F375" s="125"/>
      <c r="G375" s="125"/>
      <c r="H375" s="4"/>
      <c r="I375" s="3"/>
      <c r="T375" s="9"/>
      <c r="U375" s="10"/>
      <c r="V375" s="10"/>
    </row>
    <row r="376" spans="2:22" ht="19.5" customHeight="1" x14ac:dyDescent="0.25">
      <c r="B376" s="3"/>
      <c r="C376" s="125"/>
      <c r="D376" s="125"/>
      <c r="E376" s="125"/>
      <c r="F376" s="125"/>
      <c r="G376" s="125"/>
      <c r="H376" s="4"/>
      <c r="I376" s="3"/>
      <c r="T376" s="9"/>
      <c r="U376" s="10"/>
      <c r="V376" s="10"/>
    </row>
    <row r="377" spans="2:22" ht="19.5" customHeight="1" x14ac:dyDescent="0.25">
      <c r="B377" s="3"/>
      <c r="C377" s="125"/>
      <c r="D377" s="125"/>
      <c r="E377" s="125"/>
      <c r="F377" s="125"/>
      <c r="G377" s="125"/>
      <c r="H377" s="4"/>
      <c r="I377" s="3"/>
      <c r="T377" s="9"/>
      <c r="U377" s="10"/>
      <c r="V377" s="10"/>
    </row>
    <row r="378" spans="2:22" ht="19.5" customHeight="1" x14ac:dyDescent="0.25">
      <c r="B378" s="3"/>
      <c r="C378" s="125"/>
      <c r="D378" s="125"/>
      <c r="E378" s="125"/>
      <c r="F378" s="125"/>
      <c r="G378" s="125"/>
      <c r="H378" s="4"/>
      <c r="I378" s="3"/>
      <c r="T378" s="9"/>
      <c r="U378" s="10"/>
      <c r="V378" s="10"/>
    </row>
    <row r="379" spans="2:22" ht="19.5" customHeight="1" x14ac:dyDescent="0.25">
      <c r="B379" s="3"/>
      <c r="C379" s="125"/>
      <c r="D379" s="125"/>
      <c r="E379" s="125"/>
      <c r="F379" s="125"/>
      <c r="G379" s="125"/>
      <c r="H379" s="4"/>
      <c r="I379" s="3"/>
      <c r="T379" s="9"/>
      <c r="U379" s="10"/>
      <c r="V379" s="10"/>
    </row>
    <row r="380" spans="2:22" ht="19.5" customHeight="1" x14ac:dyDescent="0.25">
      <c r="B380" s="3"/>
      <c r="C380" s="125"/>
      <c r="D380" s="125"/>
      <c r="E380" s="125"/>
      <c r="F380" s="125"/>
      <c r="G380" s="125"/>
      <c r="H380" s="4"/>
      <c r="I380" s="3"/>
      <c r="T380" s="9"/>
      <c r="U380" s="10"/>
      <c r="V380" s="10"/>
    </row>
    <row r="381" spans="2:22" ht="19.5" customHeight="1" x14ac:dyDescent="0.25">
      <c r="B381" s="3"/>
      <c r="C381" s="125"/>
      <c r="D381" s="125"/>
      <c r="E381" s="125"/>
      <c r="F381" s="125"/>
      <c r="G381" s="125"/>
      <c r="H381" s="4"/>
      <c r="I381" s="3"/>
      <c r="T381" s="9"/>
      <c r="U381" s="10"/>
      <c r="V381" s="10"/>
    </row>
    <row r="382" spans="2:22" ht="19.5" customHeight="1" x14ac:dyDescent="0.25">
      <c r="B382" s="3"/>
      <c r="C382" s="125"/>
      <c r="D382" s="125"/>
      <c r="E382" s="125"/>
      <c r="F382" s="125"/>
      <c r="G382" s="125"/>
      <c r="H382" s="4"/>
      <c r="I382" s="3"/>
      <c r="T382" s="9"/>
      <c r="U382" s="10"/>
      <c r="V382" s="10"/>
    </row>
    <row r="383" spans="2:22" ht="19.5" customHeight="1" x14ac:dyDescent="0.25">
      <c r="B383" s="3"/>
      <c r="C383" s="125"/>
      <c r="D383" s="125"/>
      <c r="E383" s="125"/>
      <c r="F383" s="125"/>
      <c r="G383" s="125"/>
      <c r="H383" s="4"/>
      <c r="I383" s="3"/>
      <c r="T383" s="9"/>
      <c r="U383" s="10"/>
      <c r="V383" s="10"/>
    </row>
    <row r="384" spans="2:22" ht="19.5" customHeight="1" x14ac:dyDescent="0.25">
      <c r="B384" s="3"/>
      <c r="C384" s="125"/>
      <c r="D384" s="125"/>
      <c r="E384" s="125"/>
      <c r="F384" s="125"/>
      <c r="G384" s="125"/>
      <c r="H384" s="4"/>
      <c r="I384" s="3"/>
      <c r="T384" s="9"/>
      <c r="U384" s="10"/>
      <c r="V384" s="10"/>
    </row>
    <row r="385" spans="2:22" ht="19.5" customHeight="1" x14ac:dyDescent="0.25">
      <c r="B385" s="3"/>
      <c r="C385" s="125"/>
      <c r="D385" s="125"/>
      <c r="E385" s="125"/>
      <c r="F385" s="125"/>
      <c r="G385" s="125"/>
      <c r="H385" s="4"/>
      <c r="I385" s="3"/>
      <c r="T385" s="9"/>
      <c r="U385" s="10"/>
      <c r="V385" s="10"/>
    </row>
    <row r="386" spans="2:22" ht="19.5" customHeight="1" x14ac:dyDescent="0.25">
      <c r="B386" s="3"/>
      <c r="C386" s="125"/>
      <c r="D386" s="125"/>
      <c r="E386" s="125"/>
      <c r="F386" s="125"/>
      <c r="G386" s="125"/>
      <c r="H386" s="4"/>
      <c r="I386" s="3"/>
      <c r="T386" s="9"/>
      <c r="U386" s="10"/>
      <c r="V386" s="10"/>
    </row>
    <row r="387" spans="2:22" ht="19.5" customHeight="1" x14ac:dyDescent="0.25">
      <c r="B387" s="3"/>
      <c r="C387" s="125"/>
      <c r="D387" s="125"/>
      <c r="E387" s="125"/>
      <c r="F387" s="125"/>
      <c r="G387" s="125"/>
      <c r="H387" s="4"/>
      <c r="I387" s="3"/>
      <c r="T387" s="9"/>
      <c r="U387" s="10"/>
      <c r="V387" s="10"/>
    </row>
    <row r="388" spans="2:22" ht="19.5" customHeight="1" x14ac:dyDescent="0.25">
      <c r="B388" s="3"/>
      <c r="C388" s="125"/>
      <c r="D388" s="125"/>
      <c r="E388" s="125"/>
      <c r="F388" s="125"/>
      <c r="G388" s="125"/>
      <c r="H388" s="4"/>
      <c r="I388" s="3"/>
      <c r="T388" s="9"/>
      <c r="U388" s="10"/>
      <c r="V388" s="10"/>
    </row>
    <row r="389" spans="2:22" ht="19.5" customHeight="1" x14ac:dyDescent="0.25">
      <c r="B389" s="3"/>
      <c r="C389" s="125"/>
      <c r="D389" s="125"/>
      <c r="E389" s="125"/>
      <c r="F389" s="125"/>
      <c r="G389" s="125"/>
      <c r="H389" s="4"/>
      <c r="I389" s="3"/>
      <c r="T389" s="9"/>
      <c r="U389" s="10"/>
      <c r="V389" s="10"/>
    </row>
    <row r="390" spans="2:22" ht="19.5" customHeight="1" x14ac:dyDescent="0.25">
      <c r="B390" s="3"/>
      <c r="C390" s="125"/>
      <c r="D390" s="125"/>
      <c r="E390" s="125"/>
      <c r="F390" s="125"/>
      <c r="G390" s="125"/>
      <c r="H390" s="4"/>
      <c r="I390" s="3"/>
      <c r="T390" s="9"/>
      <c r="U390" s="10"/>
      <c r="V390" s="10"/>
    </row>
    <row r="391" spans="2:22" ht="19.5" customHeight="1" x14ac:dyDescent="0.25">
      <c r="B391" s="3"/>
      <c r="C391" s="125"/>
      <c r="D391" s="125"/>
      <c r="E391" s="125"/>
      <c r="F391" s="125"/>
      <c r="G391" s="125"/>
      <c r="H391" s="4"/>
      <c r="I391" s="3"/>
      <c r="T391" s="9"/>
      <c r="U391" s="10"/>
      <c r="V391" s="10"/>
    </row>
    <row r="392" spans="2:22" ht="19.5" customHeight="1" x14ac:dyDescent="0.25">
      <c r="B392" s="3"/>
      <c r="C392" s="125"/>
      <c r="D392" s="125"/>
      <c r="E392" s="125"/>
      <c r="F392" s="125"/>
      <c r="G392" s="125"/>
      <c r="H392" s="4"/>
      <c r="I392" s="3"/>
      <c r="T392" s="9"/>
      <c r="U392" s="10"/>
      <c r="V392" s="10"/>
    </row>
    <row r="393" spans="2:22" ht="19.5" customHeight="1" x14ac:dyDescent="0.25">
      <c r="B393" s="3"/>
      <c r="C393" s="125"/>
      <c r="D393" s="125"/>
      <c r="E393" s="125"/>
      <c r="F393" s="125"/>
      <c r="G393" s="125"/>
      <c r="H393" s="4"/>
      <c r="I393" s="3"/>
      <c r="T393" s="9"/>
      <c r="U393" s="10"/>
      <c r="V393" s="10"/>
    </row>
    <row r="394" spans="2:22" ht="19.5" customHeight="1" x14ac:dyDescent="0.25">
      <c r="B394" s="3"/>
      <c r="C394" s="125"/>
      <c r="D394" s="125"/>
      <c r="E394" s="125"/>
      <c r="F394" s="125"/>
      <c r="G394" s="125"/>
      <c r="H394" s="4"/>
      <c r="I394" s="3"/>
      <c r="T394" s="9"/>
      <c r="U394" s="10"/>
      <c r="V394" s="10"/>
    </row>
    <row r="395" spans="2:22" ht="19.5" customHeight="1" x14ac:dyDescent="0.25">
      <c r="B395" s="3"/>
      <c r="C395" s="125"/>
      <c r="D395" s="125"/>
      <c r="E395" s="125"/>
      <c r="F395" s="125"/>
      <c r="G395" s="125"/>
      <c r="H395" s="4"/>
      <c r="I395" s="3"/>
      <c r="T395" s="9"/>
      <c r="U395" s="10"/>
      <c r="V395" s="10"/>
    </row>
    <row r="396" spans="2:22" ht="19.5" customHeight="1" x14ac:dyDescent="0.25">
      <c r="B396" s="3"/>
      <c r="C396" s="125"/>
      <c r="D396" s="125"/>
      <c r="E396" s="125"/>
      <c r="F396" s="125"/>
      <c r="G396" s="125"/>
      <c r="H396" s="4"/>
      <c r="I396" s="3"/>
      <c r="T396" s="9"/>
      <c r="U396" s="10"/>
      <c r="V396" s="10"/>
    </row>
    <row r="397" spans="2:22" ht="19.5" customHeight="1" x14ac:dyDescent="0.25">
      <c r="B397" s="3"/>
      <c r="C397" s="125"/>
      <c r="D397" s="125"/>
      <c r="E397" s="125"/>
      <c r="F397" s="125"/>
      <c r="G397" s="125"/>
      <c r="H397" s="4"/>
      <c r="I397" s="3"/>
      <c r="T397" s="9"/>
      <c r="U397" s="10"/>
      <c r="V397" s="10"/>
    </row>
    <row r="398" spans="2:22" ht="19.5" customHeight="1" x14ac:dyDescent="0.25">
      <c r="B398" s="3"/>
      <c r="C398" s="125"/>
      <c r="D398" s="125"/>
      <c r="E398" s="125"/>
      <c r="F398" s="125"/>
      <c r="G398" s="125"/>
      <c r="H398" s="4"/>
      <c r="I398" s="3"/>
      <c r="T398" s="9"/>
      <c r="U398" s="10"/>
      <c r="V398" s="10"/>
    </row>
    <row r="399" spans="2:22" ht="19.5" customHeight="1" x14ac:dyDescent="0.25">
      <c r="B399" s="3"/>
      <c r="C399" s="125"/>
      <c r="D399" s="125"/>
      <c r="E399" s="125"/>
      <c r="F399" s="125"/>
      <c r="G399" s="125"/>
      <c r="H399" s="4"/>
      <c r="I399" s="3"/>
      <c r="T399" s="9"/>
      <c r="U399" s="10"/>
      <c r="V399" s="10"/>
    </row>
    <row r="400" spans="2:22" ht="19.5" customHeight="1" x14ac:dyDescent="0.25">
      <c r="B400" s="3"/>
      <c r="C400" s="125"/>
      <c r="D400" s="125"/>
      <c r="E400" s="125"/>
      <c r="F400" s="125"/>
      <c r="G400" s="125"/>
      <c r="H400" s="4"/>
      <c r="I400" s="3"/>
      <c r="T400" s="9"/>
      <c r="U400" s="10"/>
      <c r="V400" s="10"/>
    </row>
    <row r="401" spans="2:22" ht="19.5" customHeight="1" x14ac:dyDescent="0.25">
      <c r="B401" s="3"/>
      <c r="C401" s="125"/>
      <c r="D401" s="125"/>
      <c r="E401" s="125"/>
      <c r="F401" s="125"/>
      <c r="G401" s="125"/>
      <c r="H401" s="4"/>
      <c r="I401" s="3"/>
      <c r="T401" s="9"/>
      <c r="U401" s="10"/>
      <c r="V401" s="10"/>
    </row>
    <row r="402" spans="2:22" ht="19.5" customHeight="1" x14ac:dyDescent="0.25">
      <c r="B402" s="3"/>
      <c r="C402" s="125"/>
      <c r="D402" s="125"/>
      <c r="E402" s="125"/>
      <c r="F402" s="125"/>
      <c r="G402" s="125"/>
      <c r="H402" s="4"/>
      <c r="I402" s="3"/>
      <c r="T402" s="9"/>
      <c r="U402" s="10"/>
      <c r="V402" s="10"/>
    </row>
    <row r="403" spans="2:22" ht="19.5" customHeight="1" x14ac:dyDescent="0.25">
      <c r="B403" s="3"/>
      <c r="C403" s="125"/>
      <c r="D403" s="125"/>
      <c r="E403" s="125"/>
      <c r="F403" s="125"/>
      <c r="G403" s="125"/>
      <c r="H403" s="4"/>
      <c r="I403" s="3"/>
      <c r="T403" s="9"/>
      <c r="U403" s="10"/>
      <c r="V403" s="10"/>
    </row>
    <row r="404" spans="2:22" ht="19.5" customHeight="1" x14ac:dyDescent="0.25">
      <c r="B404" s="3"/>
      <c r="C404" s="125"/>
      <c r="D404" s="125"/>
      <c r="E404" s="125"/>
      <c r="F404" s="125"/>
      <c r="G404" s="125"/>
      <c r="H404" s="4"/>
      <c r="I404" s="3"/>
      <c r="T404" s="9"/>
      <c r="U404" s="10"/>
      <c r="V404" s="10"/>
    </row>
    <row r="405" spans="2:22" ht="19.5" customHeight="1" x14ac:dyDescent="0.25">
      <c r="B405" s="3"/>
      <c r="C405" s="125"/>
      <c r="D405" s="125"/>
      <c r="E405" s="125"/>
      <c r="F405" s="125"/>
      <c r="G405" s="125"/>
      <c r="H405" s="4"/>
      <c r="I405" s="3"/>
      <c r="T405" s="9"/>
      <c r="U405" s="10"/>
      <c r="V405" s="10"/>
    </row>
    <row r="406" spans="2:22" ht="19.5" customHeight="1" x14ac:dyDescent="0.25">
      <c r="B406" s="3"/>
      <c r="C406" s="125"/>
      <c r="D406" s="125"/>
      <c r="E406" s="125"/>
      <c r="F406" s="125"/>
      <c r="G406" s="125"/>
      <c r="H406" s="4"/>
      <c r="I406" s="3"/>
      <c r="T406" s="9"/>
      <c r="U406" s="10"/>
      <c r="V406" s="10"/>
    </row>
    <row r="407" spans="2:22" ht="19.5" customHeight="1" x14ac:dyDescent="0.25">
      <c r="B407" s="3"/>
      <c r="C407" s="125"/>
      <c r="D407" s="125"/>
      <c r="E407" s="125"/>
      <c r="F407" s="125"/>
      <c r="G407" s="125"/>
      <c r="H407" s="4"/>
      <c r="I407" s="3"/>
      <c r="T407" s="9"/>
      <c r="U407" s="10"/>
      <c r="V407" s="10"/>
    </row>
    <row r="408" spans="2:22" ht="19.5" customHeight="1" x14ac:dyDescent="0.25">
      <c r="B408" s="3"/>
      <c r="C408" s="125"/>
      <c r="D408" s="125"/>
      <c r="E408" s="125"/>
      <c r="F408" s="125"/>
      <c r="G408" s="125"/>
      <c r="H408" s="4"/>
      <c r="I408" s="3"/>
      <c r="T408" s="9"/>
      <c r="U408" s="10"/>
      <c r="V408" s="10"/>
    </row>
    <row r="409" spans="2:22" ht="19.5" customHeight="1" x14ac:dyDescent="0.25">
      <c r="B409" s="3"/>
      <c r="C409" s="125"/>
      <c r="D409" s="125"/>
      <c r="E409" s="125"/>
      <c r="F409" s="125"/>
      <c r="G409" s="125"/>
      <c r="H409" s="4"/>
      <c r="I409" s="3"/>
      <c r="T409" s="9"/>
      <c r="U409" s="10"/>
      <c r="V409" s="10"/>
    </row>
    <row r="410" spans="2:22" ht="19.5" customHeight="1" x14ac:dyDescent="0.25">
      <c r="B410" s="3"/>
      <c r="C410" s="125"/>
      <c r="D410" s="125"/>
      <c r="E410" s="125"/>
      <c r="F410" s="125"/>
      <c r="G410" s="125"/>
      <c r="H410" s="4"/>
      <c r="I410" s="3"/>
      <c r="T410" s="9"/>
      <c r="U410" s="10"/>
      <c r="V410" s="10"/>
    </row>
    <row r="411" spans="2:22" ht="19.5" customHeight="1" x14ac:dyDescent="0.25">
      <c r="B411" s="3"/>
      <c r="C411" s="125"/>
      <c r="D411" s="125"/>
      <c r="E411" s="125"/>
      <c r="F411" s="125"/>
      <c r="G411" s="125"/>
      <c r="H411" s="4"/>
      <c r="I411" s="3"/>
      <c r="T411" s="9"/>
      <c r="U411" s="10"/>
      <c r="V411" s="10"/>
    </row>
    <row r="412" spans="2:22" ht="19.5" customHeight="1" x14ac:dyDescent="0.25">
      <c r="B412" s="3"/>
      <c r="C412" s="125"/>
      <c r="D412" s="125"/>
      <c r="E412" s="125"/>
      <c r="F412" s="125"/>
      <c r="G412" s="125"/>
      <c r="H412" s="4"/>
      <c r="I412" s="3"/>
      <c r="T412" s="9"/>
      <c r="U412" s="10"/>
      <c r="V412" s="10"/>
    </row>
    <row r="413" spans="2:22" ht="19.5" customHeight="1" x14ac:dyDescent="0.25">
      <c r="B413" s="3"/>
      <c r="C413" s="125"/>
      <c r="D413" s="125"/>
      <c r="E413" s="125"/>
      <c r="F413" s="125"/>
      <c r="G413" s="125"/>
      <c r="H413" s="4"/>
      <c r="I413" s="3"/>
      <c r="T413" s="9"/>
      <c r="U413" s="10"/>
      <c r="V413" s="10"/>
    </row>
    <row r="414" spans="2:22" ht="19.5" customHeight="1" x14ac:dyDescent="0.25">
      <c r="B414" s="3"/>
      <c r="C414" s="125"/>
      <c r="D414" s="125"/>
      <c r="E414" s="125"/>
      <c r="F414" s="125"/>
      <c r="G414" s="125"/>
      <c r="H414" s="4"/>
      <c r="I414" s="3"/>
      <c r="T414" s="9"/>
      <c r="U414" s="10"/>
      <c r="V414" s="10"/>
    </row>
    <row r="415" spans="2:22" ht="19.5" customHeight="1" x14ac:dyDescent="0.25">
      <c r="B415" s="3"/>
      <c r="C415" s="125"/>
      <c r="D415" s="125"/>
      <c r="E415" s="125"/>
      <c r="F415" s="125"/>
      <c r="G415" s="125"/>
      <c r="H415" s="4"/>
      <c r="I415" s="3"/>
      <c r="T415" s="9"/>
      <c r="U415" s="10"/>
      <c r="V415" s="10"/>
    </row>
    <row r="416" spans="2:22" ht="19.5" customHeight="1" x14ac:dyDescent="0.25">
      <c r="B416" s="3"/>
      <c r="C416" s="125"/>
      <c r="D416" s="125"/>
      <c r="E416" s="125"/>
      <c r="F416" s="125"/>
      <c r="G416" s="125"/>
      <c r="H416" s="4"/>
      <c r="I416" s="3"/>
      <c r="T416" s="9"/>
      <c r="U416" s="10"/>
      <c r="V416" s="10"/>
    </row>
    <row r="417" spans="2:22" ht="19.5" customHeight="1" x14ac:dyDescent="0.25">
      <c r="B417" s="3"/>
      <c r="C417" s="125"/>
      <c r="D417" s="125"/>
      <c r="E417" s="125"/>
      <c r="F417" s="125"/>
      <c r="G417" s="125"/>
      <c r="H417" s="4"/>
      <c r="I417" s="3"/>
      <c r="T417" s="9"/>
      <c r="U417" s="10"/>
      <c r="V417" s="10"/>
    </row>
    <row r="418" spans="2:22" ht="19.5" customHeight="1" x14ac:dyDescent="0.25">
      <c r="B418" s="3"/>
      <c r="C418" s="125"/>
      <c r="D418" s="125"/>
      <c r="E418" s="125"/>
      <c r="F418" s="125"/>
      <c r="G418" s="125"/>
      <c r="H418" s="4"/>
      <c r="I418" s="3"/>
      <c r="T418" s="9"/>
      <c r="U418" s="10"/>
      <c r="V418" s="10"/>
    </row>
    <row r="419" spans="2:22" ht="19.5" customHeight="1" x14ac:dyDescent="0.25">
      <c r="B419" s="3"/>
      <c r="C419" s="125"/>
      <c r="D419" s="125"/>
      <c r="E419" s="125"/>
      <c r="F419" s="125"/>
      <c r="G419" s="125"/>
      <c r="H419" s="4"/>
      <c r="I419" s="3"/>
      <c r="T419" s="9"/>
      <c r="U419" s="10"/>
      <c r="V419" s="10"/>
    </row>
    <row r="420" spans="2:22" ht="19.5" customHeight="1" x14ac:dyDescent="0.25">
      <c r="B420" s="3"/>
      <c r="C420" s="125"/>
      <c r="D420" s="125"/>
      <c r="E420" s="125"/>
      <c r="F420" s="125"/>
      <c r="G420" s="125"/>
      <c r="H420" s="4"/>
      <c r="I420" s="3"/>
      <c r="T420" s="9"/>
      <c r="U420" s="10"/>
      <c r="V420" s="10"/>
    </row>
    <row r="421" spans="2:22" ht="19.5" customHeight="1" x14ac:dyDescent="0.25">
      <c r="B421" s="3"/>
      <c r="C421" s="125"/>
      <c r="D421" s="125"/>
      <c r="E421" s="125"/>
      <c r="F421" s="125"/>
      <c r="G421" s="125"/>
      <c r="H421" s="4"/>
      <c r="I421" s="3"/>
      <c r="T421" s="9"/>
      <c r="U421" s="10"/>
      <c r="V421" s="10"/>
    </row>
    <row r="422" spans="2:22" ht="19.5" customHeight="1" x14ac:dyDescent="0.25">
      <c r="B422" s="3"/>
      <c r="C422" s="125"/>
      <c r="D422" s="125"/>
      <c r="E422" s="125"/>
      <c r="F422" s="125"/>
      <c r="G422" s="125"/>
      <c r="H422" s="4"/>
      <c r="I422" s="3"/>
      <c r="T422" s="9"/>
      <c r="U422" s="10"/>
      <c r="V422" s="10"/>
    </row>
    <row r="423" spans="2:22" ht="19.5" customHeight="1" x14ac:dyDescent="0.25">
      <c r="B423" s="3"/>
      <c r="C423" s="125"/>
      <c r="D423" s="125"/>
      <c r="E423" s="125"/>
      <c r="F423" s="125"/>
      <c r="G423" s="125"/>
      <c r="H423" s="4"/>
      <c r="I423" s="3"/>
      <c r="T423" s="9"/>
      <c r="U423" s="10"/>
      <c r="V423" s="10"/>
    </row>
    <row r="424" spans="2:22" ht="19.5" customHeight="1" x14ac:dyDescent="0.25">
      <c r="B424" s="3"/>
      <c r="C424" s="125"/>
      <c r="D424" s="125"/>
      <c r="E424" s="125"/>
      <c r="F424" s="125"/>
      <c r="G424" s="125"/>
      <c r="H424" s="4"/>
      <c r="I424" s="3"/>
      <c r="T424" s="9"/>
      <c r="U424" s="10"/>
      <c r="V424" s="10"/>
    </row>
    <row r="425" spans="2:22" ht="19.5" customHeight="1" x14ac:dyDescent="0.25">
      <c r="B425" s="3"/>
      <c r="C425" s="125"/>
      <c r="D425" s="125"/>
      <c r="E425" s="125"/>
      <c r="F425" s="125"/>
      <c r="G425" s="125"/>
      <c r="H425" s="4"/>
      <c r="I425" s="3"/>
      <c r="T425" s="9"/>
      <c r="U425" s="10"/>
      <c r="V425" s="10"/>
    </row>
    <row r="426" spans="2:22" ht="19.5" customHeight="1" x14ac:dyDescent="0.25">
      <c r="B426" s="3"/>
      <c r="C426" s="125"/>
      <c r="D426" s="125"/>
      <c r="E426" s="125"/>
      <c r="F426" s="125"/>
      <c r="G426" s="125"/>
      <c r="H426" s="4"/>
      <c r="I426" s="3"/>
      <c r="T426" s="9"/>
      <c r="U426" s="10"/>
      <c r="V426" s="10"/>
    </row>
    <row r="427" spans="2:22" ht="19.5" customHeight="1" x14ac:dyDescent="0.25">
      <c r="B427" s="3"/>
      <c r="C427" s="125"/>
      <c r="D427" s="125"/>
      <c r="E427" s="125"/>
      <c r="F427" s="125"/>
      <c r="G427" s="125"/>
      <c r="H427" s="4"/>
      <c r="I427" s="3"/>
      <c r="T427" s="9"/>
      <c r="U427" s="10"/>
      <c r="V427" s="10"/>
    </row>
    <row r="428" spans="2:22" ht="19.5" customHeight="1" x14ac:dyDescent="0.25">
      <c r="B428" s="3"/>
      <c r="C428" s="125"/>
      <c r="D428" s="125"/>
      <c r="E428" s="125"/>
      <c r="F428" s="125"/>
      <c r="G428" s="125"/>
      <c r="H428" s="4"/>
      <c r="I428" s="3"/>
      <c r="T428" s="9"/>
      <c r="U428" s="10"/>
      <c r="V428" s="10"/>
    </row>
    <row r="429" spans="2:22" ht="19.5" customHeight="1" x14ac:dyDescent="0.25">
      <c r="B429" s="3"/>
      <c r="C429" s="125"/>
      <c r="D429" s="125"/>
      <c r="E429" s="125"/>
      <c r="F429" s="125"/>
      <c r="G429" s="125"/>
      <c r="H429" s="4"/>
      <c r="I429" s="3"/>
      <c r="T429" s="9"/>
      <c r="U429" s="10"/>
      <c r="V429" s="10"/>
    </row>
    <row r="430" spans="2:22" ht="19.5" customHeight="1" x14ac:dyDescent="0.25">
      <c r="B430" s="3"/>
      <c r="C430" s="125"/>
      <c r="D430" s="125"/>
      <c r="E430" s="125"/>
      <c r="F430" s="125"/>
      <c r="G430" s="125"/>
      <c r="H430" s="4"/>
      <c r="I430" s="3"/>
      <c r="T430" s="9"/>
      <c r="U430" s="10"/>
      <c r="V430" s="10"/>
    </row>
    <row r="431" spans="2:22" ht="19.5" customHeight="1" x14ac:dyDescent="0.25">
      <c r="B431" s="3"/>
      <c r="C431" s="125"/>
      <c r="D431" s="125"/>
      <c r="E431" s="125"/>
      <c r="F431" s="125"/>
      <c r="G431" s="125"/>
      <c r="H431" s="4"/>
      <c r="I431" s="3"/>
      <c r="T431" s="9"/>
      <c r="U431" s="10"/>
      <c r="V431" s="10"/>
    </row>
    <row r="432" spans="2:22" ht="19.5" customHeight="1" x14ac:dyDescent="0.25">
      <c r="B432" s="3"/>
      <c r="C432" s="125"/>
      <c r="D432" s="125"/>
      <c r="E432" s="125"/>
      <c r="F432" s="125"/>
      <c r="G432" s="125"/>
      <c r="H432" s="4"/>
      <c r="I432" s="3"/>
      <c r="T432" s="9"/>
      <c r="U432" s="10"/>
      <c r="V432" s="10"/>
    </row>
    <row r="433" spans="2:22" ht="19.5" customHeight="1" x14ac:dyDescent="0.25">
      <c r="B433" s="3"/>
      <c r="C433" s="125"/>
      <c r="D433" s="125"/>
      <c r="E433" s="125"/>
      <c r="F433" s="125"/>
      <c r="G433" s="125"/>
      <c r="H433" s="4"/>
      <c r="I433" s="3"/>
      <c r="T433" s="9"/>
      <c r="U433" s="10"/>
      <c r="V433" s="10"/>
    </row>
    <row r="434" spans="2:22" ht="19.5" customHeight="1" x14ac:dyDescent="0.25">
      <c r="B434" s="3"/>
      <c r="C434" s="125"/>
      <c r="D434" s="125"/>
      <c r="E434" s="125"/>
      <c r="F434" s="125"/>
      <c r="G434" s="125"/>
      <c r="H434" s="4"/>
      <c r="I434" s="3"/>
      <c r="T434" s="9"/>
      <c r="U434" s="10"/>
      <c r="V434" s="10"/>
    </row>
    <row r="435" spans="2:22" ht="19.5" customHeight="1" x14ac:dyDescent="0.25">
      <c r="B435" s="3"/>
      <c r="C435" s="125"/>
      <c r="D435" s="125"/>
      <c r="E435" s="125"/>
      <c r="F435" s="125"/>
      <c r="G435" s="125"/>
      <c r="H435" s="4"/>
      <c r="I435" s="3"/>
      <c r="T435" s="9"/>
      <c r="U435" s="10"/>
      <c r="V435" s="10"/>
    </row>
    <row r="436" spans="2:22" ht="19.5" customHeight="1" x14ac:dyDescent="0.25">
      <c r="B436" s="3"/>
      <c r="C436" s="125"/>
      <c r="D436" s="125"/>
      <c r="E436" s="125"/>
      <c r="F436" s="125"/>
      <c r="G436" s="125"/>
      <c r="H436" s="4"/>
      <c r="I436" s="3"/>
      <c r="T436" s="9"/>
      <c r="U436" s="10"/>
      <c r="V436" s="10"/>
    </row>
    <row r="437" spans="2:22" ht="19.5" customHeight="1" x14ac:dyDescent="0.25">
      <c r="B437" s="3"/>
      <c r="C437" s="125"/>
      <c r="D437" s="125"/>
      <c r="E437" s="125"/>
      <c r="F437" s="125"/>
      <c r="G437" s="125"/>
      <c r="H437" s="4"/>
      <c r="I437" s="3"/>
      <c r="T437" s="9"/>
      <c r="U437" s="10"/>
      <c r="V437" s="10"/>
    </row>
    <row r="438" spans="2:22" ht="19.5" customHeight="1" x14ac:dyDescent="0.25">
      <c r="B438" s="3"/>
      <c r="C438" s="125"/>
      <c r="D438" s="125"/>
      <c r="E438" s="125"/>
      <c r="F438" s="125"/>
      <c r="G438" s="125"/>
      <c r="H438" s="4"/>
      <c r="I438" s="3"/>
      <c r="T438" s="9"/>
      <c r="U438" s="10"/>
      <c r="V438" s="10"/>
    </row>
    <row r="439" spans="2:22" ht="19.5" customHeight="1" x14ac:dyDescent="0.25">
      <c r="B439" s="3"/>
      <c r="C439" s="125"/>
      <c r="D439" s="125"/>
      <c r="E439" s="125"/>
      <c r="F439" s="125"/>
      <c r="G439" s="125"/>
      <c r="H439" s="4"/>
      <c r="I439" s="3"/>
      <c r="T439" s="9"/>
      <c r="U439" s="10"/>
      <c r="V439" s="10"/>
    </row>
    <row r="440" spans="2:22" ht="19.5" customHeight="1" x14ac:dyDescent="0.25">
      <c r="B440" s="3"/>
      <c r="C440" s="125"/>
      <c r="D440" s="125"/>
      <c r="E440" s="125"/>
      <c r="F440" s="125"/>
      <c r="G440" s="125"/>
      <c r="H440" s="4"/>
      <c r="I440" s="3"/>
      <c r="T440" s="9"/>
      <c r="U440" s="10"/>
      <c r="V440" s="10"/>
    </row>
    <row r="441" spans="2:22" ht="19.5" customHeight="1" x14ac:dyDescent="0.25">
      <c r="B441" s="3"/>
      <c r="C441" s="125"/>
      <c r="D441" s="125"/>
      <c r="E441" s="125"/>
      <c r="F441" s="125"/>
      <c r="G441" s="125"/>
      <c r="H441" s="4"/>
      <c r="I441" s="3"/>
      <c r="T441" s="9"/>
      <c r="U441" s="10"/>
      <c r="V441" s="10"/>
    </row>
    <row r="442" spans="2:22" ht="19.5" customHeight="1" x14ac:dyDescent="0.25">
      <c r="B442" s="3"/>
      <c r="C442" s="125"/>
      <c r="D442" s="125"/>
      <c r="E442" s="125"/>
      <c r="F442" s="125"/>
      <c r="G442" s="125"/>
      <c r="H442" s="4"/>
      <c r="I442" s="3"/>
      <c r="T442" s="9"/>
      <c r="U442" s="10"/>
      <c r="V442" s="10"/>
    </row>
    <row r="443" spans="2:22" ht="19.5" customHeight="1" x14ac:dyDescent="0.25">
      <c r="B443" s="3"/>
      <c r="C443" s="125"/>
      <c r="D443" s="125"/>
      <c r="E443" s="125"/>
      <c r="F443" s="125"/>
      <c r="G443" s="125"/>
      <c r="H443" s="4"/>
      <c r="I443" s="3"/>
      <c r="T443" s="9"/>
      <c r="U443" s="10"/>
      <c r="V443" s="10"/>
    </row>
    <row r="444" spans="2:22" ht="19.5" customHeight="1" x14ac:dyDescent="0.25">
      <c r="B444" s="3"/>
      <c r="C444" s="125"/>
      <c r="D444" s="125"/>
      <c r="E444" s="125"/>
      <c r="F444" s="125"/>
      <c r="G444" s="125"/>
      <c r="H444" s="4"/>
      <c r="I444" s="3"/>
      <c r="T444" s="9"/>
      <c r="U444" s="10"/>
      <c r="V444" s="10"/>
    </row>
    <row r="445" spans="2:22" ht="19.5" customHeight="1" x14ac:dyDescent="0.25">
      <c r="B445" s="3"/>
      <c r="C445" s="125"/>
      <c r="D445" s="125"/>
      <c r="E445" s="125"/>
      <c r="F445" s="125"/>
      <c r="G445" s="125"/>
      <c r="H445" s="4"/>
      <c r="I445" s="3"/>
      <c r="T445" s="9"/>
      <c r="U445" s="10"/>
      <c r="V445" s="10"/>
    </row>
    <row r="446" spans="2:22" ht="19.5" customHeight="1" x14ac:dyDescent="0.25">
      <c r="B446" s="3"/>
      <c r="C446" s="125"/>
      <c r="D446" s="125"/>
      <c r="E446" s="125"/>
      <c r="F446" s="125"/>
      <c r="G446" s="125"/>
      <c r="H446" s="4"/>
      <c r="I446" s="3"/>
      <c r="T446" s="9"/>
      <c r="U446" s="10"/>
      <c r="V446" s="10"/>
    </row>
    <row r="447" spans="2:22" ht="19.5" customHeight="1" x14ac:dyDescent="0.25">
      <c r="B447" s="3"/>
      <c r="C447" s="125"/>
      <c r="D447" s="125"/>
      <c r="E447" s="125"/>
      <c r="F447" s="125"/>
      <c r="G447" s="125"/>
      <c r="H447" s="4"/>
      <c r="I447" s="3"/>
      <c r="T447" s="9"/>
      <c r="U447" s="10"/>
      <c r="V447" s="10"/>
    </row>
    <row r="448" spans="2:22" ht="19.5" customHeight="1" x14ac:dyDescent="0.25">
      <c r="B448" s="3"/>
      <c r="C448" s="125"/>
      <c r="D448" s="125"/>
      <c r="E448" s="125"/>
      <c r="F448" s="125"/>
      <c r="G448" s="125"/>
      <c r="H448" s="4"/>
      <c r="I448" s="3"/>
      <c r="T448" s="9"/>
      <c r="U448" s="10"/>
      <c r="V448" s="10"/>
    </row>
    <row r="449" spans="2:22" ht="19.5" customHeight="1" x14ac:dyDescent="0.25">
      <c r="B449" s="3"/>
      <c r="C449" s="125"/>
      <c r="D449" s="125"/>
      <c r="E449" s="125"/>
      <c r="F449" s="125"/>
      <c r="G449" s="125"/>
      <c r="H449" s="4"/>
      <c r="I449" s="3"/>
      <c r="T449" s="9"/>
      <c r="U449" s="10"/>
      <c r="V449" s="10"/>
    </row>
    <row r="450" spans="2:22" ht="19.5" customHeight="1" x14ac:dyDescent="0.25">
      <c r="B450" s="3"/>
      <c r="C450" s="125"/>
      <c r="D450" s="125"/>
      <c r="E450" s="125"/>
      <c r="F450" s="125"/>
      <c r="G450" s="125"/>
      <c r="H450" s="4"/>
      <c r="I450" s="3"/>
      <c r="T450" s="9"/>
      <c r="U450" s="10"/>
      <c r="V450" s="10"/>
    </row>
    <row r="451" spans="2:22" ht="19.5" customHeight="1" x14ac:dyDescent="0.25">
      <c r="B451" s="3"/>
      <c r="C451" s="125"/>
      <c r="D451" s="125"/>
      <c r="E451" s="125"/>
      <c r="F451" s="125"/>
      <c r="G451" s="125"/>
      <c r="H451" s="4"/>
      <c r="I451" s="3"/>
      <c r="T451" s="9"/>
      <c r="U451" s="10"/>
      <c r="V451" s="10"/>
    </row>
    <row r="452" spans="2:22" ht="19.5" customHeight="1" x14ac:dyDescent="0.25">
      <c r="B452" s="3"/>
      <c r="C452" s="125"/>
      <c r="D452" s="125"/>
      <c r="E452" s="125"/>
      <c r="F452" s="125"/>
      <c r="G452" s="125"/>
      <c r="H452" s="4"/>
      <c r="I452" s="3"/>
      <c r="T452" s="9"/>
      <c r="U452" s="10"/>
      <c r="V452" s="10"/>
    </row>
    <row r="453" spans="2:22" ht="19.5" customHeight="1" x14ac:dyDescent="0.25">
      <c r="B453" s="3"/>
      <c r="C453" s="125"/>
      <c r="D453" s="125"/>
      <c r="E453" s="125"/>
      <c r="F453" s="125"/>
      <c r="G453" s="125"/>
      <c r="H453" s="4"/>
      <c r="I453" s="3"/>
      <c r="T453" s="9"/>
      <c r="U453" s="10"/>
      <c r="V453" s="10"/>
    </row>
    <row r="454" spans="2:22" ht="19.5" customHeight="1" x14ac:dyDescent="0.25">
      <c r="B454" s="3"/>
      <c r="C454" s="125"/>
      <c r="D454" s="125"/>
      <c r="E454" s="125"/>
      <c r="F454" s="125"/>
      <c r="G454" s="125"/>
      <c r="H454" s="4"/>
      <c r="I454" s="3"/>
      <c r="T454" s="9"/>
      <c r="U454" s="10"/>
      <c r="V454" s="10"/>
    </row>
    <row r="455" spans="2:22" ht="19.5" customHeight="1" x14ac:dyDescent="0.25">
      <c r="B455" s="3"/>
      <c r="C455" s="125"/>
      <c r="D455" s="125"/>
      <c r="E455" s="125"/>
      <c r="F455" s="125"/>
      <c r="G455" s="125"/>
      <c r="H455" s="4"/>
      <c r="I455" s="3"/>
      <c r="T455" s="9"/>
      <c r="U455" s="10"/>
      <c r="V455" s="10"/>
    </row>
    <row r="456" spans="2:22" ht="19.5" customHeight="1" x14ac:dyDescent="0.25">
      <c r="B456" s="3"/>
      <c r="C456" s="125"/>
      <c r="D456" s="125"/>
      <c r="E456" s="125"/>
      <c r="F456" s="125"/>
      <c r="G456" s="125"/>
      <c r="H456" s="4"/>
      <c r="I456" s="3"/>
      <c r="T456" s="9"/>
      <c r="U456" s="10"/>
      <c r="V456" s="10"/>
    </row>
    <row r="457" spans="2:22" ht="19.5" customHeight="1" x14ac:dyDescent="0.25">
      <c r="B457" s="3"/>
      <c r="C457" s="125"/>
      <c r="D457" s="125"/>
      <c r="E457" s="125"/>
      <c r="F457" s="125"/>
      <c r="G457" s="125"/>
      <c r="H457" s="4"/>
      <c r="I457" s="3"/>
      <c r="T457" s="9"/>
      <c r="U457" s="10"/>
      <c r="V457" s="10"/>
    </row>
    <row r="458" spans="2:22" ht="19.5" customHeight="1" x14ac:dyDescent="0.25">
      <c r="B458" s="3"/>
      <c r="C458" s="125"/>
      <c r="D458" s="125"/>
      <c r="E458" s="125"/>
      <c r="F458" s="125"/>
      <c r="G458" s="125"/>
      <c r="H458" s="4"/>
      <c r="I458" s="3"/>
      <c r="T458" s="9"/>
      <c r="U458" s="10"/>
      <c r="V458" s="10"/>
    </row>
    <row r="459" spans="2:22" ht="19.5" customHeight="1" x14ac:dyDescent="0.25">
      <c r="B459" s="3"/>
      <c r="C459" s="125"/>
      <c r="D459" s="125"/>
      <c r="E459" s="125"/>
      <c r="F459" s="125"/>
      <c r="G459" s="125"/>
      <c r="H459" s="4"/>
      <c r="I459" s="3"/>
      <c r="T459" s="9"/>
      <c r="U459" s="10"/>
      <c r="V459" s="10"/>
    </row>
    <row r="460" spans="2:22" ht="19.5" customHeight="1" x14ac:dyDescent="0.25">
      <c r="B460" s="3"/>
      <c r="C460" s="125"/>
      <c r="D460" s="125"/>
      <c r="E460" s="125"/>
      <c r="F460" s="125"/>
      <c r="G460" s="125"/>
      <c r="H460" s="4"/>
      <c r="I460" s="3"/>
      <c r="T460" s="9"/>
      <c r="U460" s="10"/>
      <c r="V460" s="10"/>
    </row>
    <row r="461" spans="2:22" ht="19.5" customHeight="1" x14ac:dyDescent="0.25">
      <c r="B461" s="3"/>
      <c r="C461" s="125"/>
      <c r="D461" s="125"/>
      <c r="E461" s="125"/>
      <c r="F461" s="125"/>
      <c r="G461" s="125"/>
      <c r="H461" s="4"/>
      <c r="I461" s="3"/>
      <c r="T461" s="9"/>
      <c r="U461" s="10"/>
      <c r="V461" s="10"/>
    </row>
    <row r="462" spans="2:22" ht="19.5" customHeight="1" x14ac:dyDescent="0.25">
      <c r="B462" s="3"/>
      <c r="C462" s="125"/>
      <c r="D462" s="125"/>
      <c r="E462" s="125"/>
      <c r="F462" s="125"/>
      <c r="G462" s="125"/>
      <c r="H462" s="4"/>
      <c r="I462" s="3"/>
      <c r="T462" s="9"/>
      <c r="U462" s="10"/>
      <c r="V462" s="10"/>
    </row>
    <row r="463" spans="2:22" ht="19.5" customHeight="1" x14ac:dyDescent="0.25">
      <c r="B463" s="3"/>
      <c r="C463" s="125"/>
      <c r="D463" s="125"/>
      <c r="E463" s="125"/>
      <c r="F463" s="125"/>
      <c r="G463" s="125"/>
      <c r="H463" s="4"/>
      <c r="I463" s="3"/>
      <c r="T463" s="9"/>
      <c r="U463" s="10"/>
      <c r="V463" s="10"/>
    </row>
    <row r="464" spans="2:22" ht="19.5" customHeight="1" x14ac:dyDescent="0.25">
      <c r="B464" s="3"/>
      <c r="C464" s="125"/>
      <c r="D464" s="125"/>
      <c r="E464" s="125"/>
      <c r="F464" s="125"/>
      <c r="G464" s="125"/>
      <c r="H464" s="4"/>
      <c r="I464" s="3"/>
      <c r="T464" s="9"/>
      <c r="U464" s="10"/>
      <c r="V464" s="10"/>
    </row>
    <row r="465" spans="2:22" ht="19.5" customHeight="1" x14ac:dyDescent="0.25">
      <c r="B465" s="3"/>
      <c r="C465" s="125"/>
      <c r="D465" s="125"/>
      <c r="E465" s="125"/>
      <c r="F465" s="125"/>
      <c r="G465" s="125"/>
      <c r="H465" s="4"/>
      <c r="I465" s="3"/>
      <c r="T465" s="9"/>
      <c r="U465" s="10"/>
      <c r="V465" s="10"/>
    </row>
    <row r="466" spans="2:22" ht="19.5" customHeight="1" x14ac:dyDescent="0.25">
      <c r="B466" s="3"/>
      <c r="C466" s="125"/>
      <c r="D466" s="125"/>
      <c r="E466" s="125"/>
      <c r="F466" s="125"/>
      <c r="G466" s="125"/>
      <c r="H466" s="4"/>
      <c r="I466" s="3"/>
      <c r="T466" s="9"/>
      <c r="U466" s="10"/>
      <c r="V466" s="10"/>
    </row>
    <row r="467" spans="2:22" ht="19.5" customHeight="1" x14ac:dyDescent="0.25">
      <c r="B467" s="3"/>
      <c r="C467" s="125"/>
      <c r="D467" s="125"/>
      <c r="E467" s="125"/>
      <c r="F467" s="125"/>
      <c r="G467" s="125"/>
      <c r="H467" s="4"/>
      <c r="I467" s="3"/>
      <c r="T467" s="9"/>
      <c r="U467" s="10"/>
      <c r="V467" s="10"/>
    </row>
    <row r="468" spans="2:22" ht="19.5" customHeight="1" x14ac:dyDescent="0.25">
      <c r="B468" s="3"/>
      <c r="C468" s="125"/>
      <c r="D468" s="125"/>
      <c r="E468" s="125"/>
      <c r="F468" s="125"/>
      <c r="G468" s="125"/>
      <c r="H468" s="4"/>
      <c r="I468" s="3"/>
      <c r="T468" s="9"/>
      <c r="U468" s="10"/>
      <c r="V468" s="10"/>
    </row>
    <row r="469" spans="2:22" ht="19.5" customHeight="1" x14ac:dyDescent="0.25">
      <c r="B469" s="3"/>
      <c r="C469" s="125"/>
      <c r="D469" s="125"/>
      <c r="E469" s="125"/>
      <c r="F469" s="125"/>
      <c r="G469" s="125"/>
      <c r="H469" s="4"/>
      <c r="I469" s="3"/>
      <c r="T469" s="9"/>
      <c r="U469" s="10"/>
      <c r="V469" s="10"/>
    </row>
    <row r="470" spans="2:22" ht="19.5" customHeight="1" x14ac:dyDescent="0.25">
      <c r="B470" s="3"/>
      <c r="C470" s="125"/>
      <c r="D470" s="125"/>
      <c r="E470" s="125"/>
      <c r="F470" s="125"/>
      <c r="G470" s="125"/>
      <c r="H470" s="4"/>
      <c r="I470" s="3"/>
      <c r="T470" s="9"/>
      <c r="U470" s="10"/>
      <c r="V470" s="10"/>
    </row>
    <row r="471" spans="2:22" ht="19.5" customHeight="1" x14ac:dyDescent="0.25">
      <c r="B471" s="3"/>
      <c r="C471" s="125"/>
      <c r="D471" s="125"/>
      <c r="E471" s="125"/>
      <c r="F471" s="125"/>
      <c r="G471" s="125"/>
      <c r="H471" s="4"/>
      <c r="I471" s="3"/>
      <c r="T471" s="9"/>
      <c r="U471" s="10"/>
      <c r="V471" s="10"/>
    </row>
    <row r="472" spans="2:22" ht="19.5" customHeight="1" x14ac:dyDescent="0.25">
      <c r="B472" s="3"/>
      <c r="C472" s="125"/>
      <c r="D472" s="125"/>
      <c r="E472" s="125"/>
      <c r="F472" s="125"/>
      <c r="G472" s="125"/>
      <c r="H472" s="4"/>
      <c r="I472" s="3"/>
      <c r="T472" s="9"/>
      <c r="U472" s="10"/>
      <c r="V472" s="10"/>
    </row>
    <row r="473" spans="2:22" ht="19.5" customHeight="1" x14ac:dyDescent="0.25">
      <c r="B473" s="3"/>
      <c r="C473" s="125"/>
      <c r="D473" s="125"/>
      <c r="E473" s="125"/>
      <c r="F473" s="125"/>
      <c r="G473" s="125"/>
      <c r="H473" s="4"/>
      <c r="I473" s="3"/>
      <c r="T473" s="9"/>
      <c r="U473" s="10"/>
      <c r="V473" s="10"/>
    </row>
    <row r="474" spans="2:22" ht="19.5" customHeight="1" x14ac:dyDescent="0.25">
      <c r="B474" s="3"/>
      <c r="C474" s="125"/>
      <c r="D474" s="125"/>
      <c r="E474" s="125"/>
      <c r="F474" s="125"/>
      <c r="G474" s="125"/>
      <c r="H474" s="4"/>
      <c r="I474" s="3"/>
      <c r="T474" s="9"/>
      <c r="U474" s="10"/>
      <c r="V474" s="10"/>
    </row>
    <row r="475" spans="2:22" ht="19.5" customHeight="1" x14ac:dyDescent="0.25">
      <c r="B475" s="3"/>
      <c r="C475" s="125"/>
      <c r="D475" s="125"/>
      <c r="E475" s="125"/>
      <c r="F475" s="125"/>
      <c r="G475" s="125"/>
      <c r="H475" s="4"/>
      <c r="I475" s="3"/>
      <c r="T475" s="9"/>
      <c r="U475" s="10"/>
      <c r="V475" s="10"/>
    </row>
    <row r="476" spans="2:22" ht="19.5" customHeight="1" x14ac:dyDescent="0.25">
      <c r="B476" s="3"/>
      <c r="C476" s="125"/>
      <c r="D476" s="125"/>
      <c r="E476" s="125"/>
      <c r="F476" s="125"/>
      <c r="G476" s="125"/>
      <c r="H476" s="4"/>
      <c r="I476" s="3"/>
      <c r="T476" s="9"/>
      <c r="U476" s="10"/>
      <c r="V476" s="10"/>
    </row>
    <row r="477" spans="2:22" ht="19.5" customHeight="1" x14ac:dyDescent="0.25">
      <c r="B477" s="3"/>
      <c r="C477" s="125"/>
      <c r="D477" s="125"/>
      <c r="E477" s="125"/>
      <c r="F477" s="125"/>
      <c r="G477" s="125"/>
      <c r="H477" s="4"/>
      <c r="I477" s="3"/>
      <c r="T477" s="9"/>
      <c r="U477" s="10"/>
      <c r="V477" s="10"/>
    </row>
    <row r="478" spans="2:22" ht="19.5" customHeight="1" x14ac:dyDescent="0.25">
      <c r="B478" s="3"/>
      <c r="C478" s="125"/>
      <c r="D478" s="125"/>
      <c r="E478" s="125"/>
      <c r="F478" s="125"/>
      <c r="G478" s="125"/>
      <c r="H478" s="4"/>
      <c r="I478" s="3"/>
      <c r="T478" s="9"/>
      <c r="U478" s="10"/>
      <c r="V478" s="10"/>
    </row>
    <row r="479" spans="2:22" ht="19.5" customHeight="1" x14ac:dyDescent="0.25">
      <c r="B479" s="3"/>
      <c r="C479" s="125"/>
      <c r="D479" s="125"/>
      <c r="E479" s="125"/>
      <c r="F479" s="125"/>
      <c r="G479" s="125"/>
      <c r="H479" s="4"/>
      <c r="I479" s="3"/>
      <c r="T479" s="9"/>
      <c r="U479" s="10"/>
      <c r="V479" s="10"/>
    </row>
    <row r="480" spans="2:22" ht="19.5" customHeight="1" x14ac:dyDescent="0.25">
      <c r="B480" s="3"/>
      <c r="C480" s="125"/>
      <c r="D480" s="125"/>
      <c r="E480" s="125"/>
      <c r="F480" s="125"/>
      <c r="G480" s="125"/>
      <c r="H480" s="4"/>
      <c r="I480" s="3"/>
      <c r="T480" s="9"/>
      <c r="U480" s="10"/>
      <c r="V480" s="10"/>
    </row>
    <row r="481" spans="2:22" ht="19.5" customHeight="1" x14ac:dyDescent="0.25">
      <c r="B481" s="3"/>
      <c r="C481" s="125"/>
      <c r="D481" s="125"/>
      <c r="E481" s="125"/>
      <c r="F481" s="125"/>
      <c r="G481" s="125"/>
      <c r="H481" s="4"/>
      <c r="I481" s="3"/>
      <c r="T481" s="9"/>
      <c r="U481" s="10"/>
      <c r="V481" s="10"/>
    </row>
    <row r="482" spans="2:22" ht="19.5" customHeight="1" x14ac:dyDescent="0.25">
      <c r="B482" s="3"/>
      <c r="C482" s="125"/>
      <c r="D482" s="125"/>
      <c r="E482" s="125"/>
      <c r="F482" s="125"/>
      <c r="G482" s="125"/>
      <c r="H482" s="4"/>
      <c r="I482" s="3"/>
      <c r="T482" s="9"/>
      <c r="U482" s="10"/>
      <c r="V482" s="10"/>
    </row>
    <row r="483" spans="2:22" ht="19.5" customHeight="1" x14ac:dyDescent="0.25">
      <c r="B483" s="3"/>
      <c r="C483" s="125"/>
      <c r="D483" s="125"/>
      <c r="E483" s="125"/>
      <c r="F483" s="125"/>
      <c r="G483" s="125"/>
      <c r="H483" s="4"/>
      <c r="I483" s="3"/>
      <c r="T483" s="9"/>
      <c r="U483" s="10"/>
      <c r="V483" s="10"/>
    </row>
    <row r="484" spans="2:22" ht="19.5" customHeight="1" x14ac:dyDescent="0.25">
      <c r="B484" s="3"/>
      <c r="C484" s="125"/>
      <c r="D484" s="125"/>
      <c r="E484" s="125"/>
      <c r="F484" s="125"/>
      <c r="G484" s="125"/>
      <c r="H484" s="4"/>
      <c r="I484" s="3"/>
      <c r="T484" s="9"/>
      <c r="U484" s="10"/>
      <c r="V484" s="10"/>
    </row>
    <row r="485" spans="2:22" ht="19.5" customHeight="1" x14ac:dyDescent="0.25">
      <c r="B485" s="3"/>
      <c r="C485" s="125"/>
      <c r="D485" s="125"/>
      <c r="E485" s="125"/>
      <c r="F485" s="125"/>
      <c r="G485" s="125"/>
      <c r="H485" s="4"/>
      <c r="I485" s="3"/>
      <c r="T485" s="9"/>
      <c r="U485" s="10"/>
      <c r="V485" s="10"/>
    </row>
    <row r="486" spans="2:22" ht="19.5" customHeight="1" x14ac:dyDescent="0.25">
      <c r="B486" s="3"/>
      <c r="C486" s="125"/>
      <c r="D486" s="125"/>
      <c r="E486" s="125"/>
      <c r="F486" s="125"/>
      <c r="G486" s="125"/>
      <c r="H486" s="4"/>
      <c r="I486" s="3"/>
      <c r="T486" s="9"/>
      <c r="U486" s="10"/>
      <c r="V486" s="10"/>
    </row>
    <row r="487" spans="2:22" ht="19.5" customHeight="1" x14ac:dyDescent="0.25">
      <c r="B487" s="3"/>
      <c r="C487" s="125"/>
      <c r="D487" s="125"/>
      <c r="E487" s="125"/>
      <c r="F487" s="125"/>
      <c r="G487" s="125"/>
      <c r="H487" s="4"/>
      <c r="I487" s="3"/>
      <c r="T487" s="9"/>
      <c r="U487" s="10"/>
      <c r="V487" s="10"/>
    </row>
    <row r="488" spans="2:22" ht="19.5" customHeight="1" x14ac:dyDescent="0.25">
      <c r="B488" s="3"/>
      <c r="C488" s="125"/>
      <c r="D488" s="125"/>
      <c r="E488" s="125"/>
      <c r="F488" s="125"/>
      <c r="G488" s="125"/>
      <c r="H488" s="4"/>
      <c r="I488" s="3"/>
      <c r="T488" s="9"/>
      <c r="U488" s="10"/>
      <c r="V488" s="10"/>
    </row>
    <row r="489" spans="2:22" ht="19.5" customHeight="1" x14ac:dyDescent="0.25">
      <c r="B489" s="3"/>
      <c r="C489" s="125"/>
      <c r="D489" s="125"/>
      <c r="E489" s="125"/>
      <c r="F489" s="125"/>
      <c r="G489" s="125"/>
      <c r="H489" s="4"/>
      <c r="I489" s="3"/>
      <c r="T489" s="9"/>
      <c r="U489" s="10"/>
      <c r="V489" s="10"/>
    </row>
    <row r="490" spans="2:22" ht="19.5" customHeight="1" x14ac:dyDescent="0.25">
      <c r="B490" s="3"/>
      <c r="C490" s="125"/>
      <c r="D490" s="125"/>
      <c r="E490" s="125"/>
      <c r="F490" s="125"/>
      <c r="G490" s="125"/>
      <c r="H490" s="4"/>
      <c r="I490" s="3"/>
      <c r="T490" s="9"/>
      <c r="U490" s="10"/>
      <c r="V490" s="10"/>
    </row>
    <row r="491" spans="2:22" ht="19.5" customHeight="1" x14ac:dyDescent="0.25">
      <c r="B491" s="3"/>
      <c r="C491" s="125"/>
      <c r="D491" s="125"/>
      <c r="E491" s="125"/>
      <c r="F491" s="125"/>
      <c r="G491" s="125"/>
      <c r="H491" s="4"/>
      <c r="I491" s="3"/>
      <c r="T491" s="9"/>
      <c r="U491" s="10"/>
      <c r="V491" s="10"/>
    </row>
    <row r="492" spans="2:22" ht="19.5" customHeight="1" x14ac:dyDescent="0.25">
      <c r="B492" s="3"/>
      <c r="C492" s="125"/>
      <c r="D492" s="125"/>
      <c r="E492" s="125"/>
      <c r="F492" s="125"/>
      <c r="G492" s="125"/>
      <c r="H492" s="4"/>
      <c r="I492" s="3"/>
      <c r="T492" s="9"/>
      <c r="U492" s="10"/>
      <c r="V492" s="10"/>
    </row>
    <row r="493" spans="2:22" ht="19.5" customHeight="1" x14ac:dyDescent="0.25">
      <c r="B493" s="3"/>
      <c r="C493" s="125"/>
      <c r="D493" s="125"/>
      <c r="E493" s="125"/>
      <c r="F493" s="125"/>
      <c r="G493" s="125"/>
      <c r="H493" s="4"/>
      <c r="I493" s="3"/>
      <c r="T493" s="9"/>
      <c r="U493" s="10"/>
      <c r="V493" s="10"/>
    </row>
    <row r="494" spans="2:22" ht="19.5" customHeight="1" x14ac:dyDescent="0.25">
      <c r="B494" s="3"/>
      <c r="C494" s="125"/>
      <c r="D494" s="125"/>
      <c r="E494" s="125"/>
      <c r="F494" s="125"/>
      <c r="G494" s="125"/>
      <c r="H494" s="4"/>
      <c r="I494" s="3"/>
      <c r="T494" s="9"/>
      <c r="U494" s="10"/>
      <c r="V494" s="10"/>
    </row>
    <row r="495" spans="2:22" ht="19.5" customHeight="1" x14ac:dyDescent="0.25">
      <c r="B495" s="3"/>
      <c r="C495" s="125"/>
      <c r="D495" s="125"/>
      <c r="E495" s="125"/>
      <c r="F495" s="125"/>
      <c r="G495" s="125"/>
      <c r="H495" s="4"/>
      <c r="I495" s="3"/>
      <c r="T495" s="9"/>
      <c r="U495" s="10"/>
      <c r="V495" s="10"/>
    </row>
    <row r="496" spans="2:22" ht="19.5" customHeight="1" x14ac:dyDescent="0.25">
      <c r="B496" s="3"/>
      <c r="C496" s="125"/>
      <c r="D496" s="125"/>
      <c r="E496" s="125"/>
      <c r="F496" s="125"/>
      <c r="G496" s="125"/>
      <c r="H496" s="4"/>
      <c r="I496" s="3"/>
      <c r="T496" s="9"/>
      <c r="U496" s="10"/>
      <c r="V496" s="10"/>
    </row>
    <row r="497" spans="2:22" ht="19.5" customHeight="1" x14ac:dyDescent="0.25">
      <c r="B497" s="3"/>
      <c r="C497" s="125"/>
      <c r="D497" s="125"/>
      <c r="E497" s="125"/>
      <c r="F497" s="125"/>
      <c r="G497" s="125"/>
      <c r="H497" s="4"/>
      <c r="I497" s="3"/>
      <c r="T497" s="9"/>
      <c r="U497" s="10"/>
      <c r="V497" s="10"/>
    </row>
    <row r="498" spans="2:22" ht="19.5" customHeight="1" x14ac:dyDescent="0.25">
      <c r="B498" s="3"/>
      <c r="C498" s="125"/>
      <c r="D498" s="125"/>
      <c r="E498" s="125"/>
      <c r="F498" s="125"/>
      <c r="G498" s="125"/>
      <c r="H498" s="4"/>
      <c r="I498" s="3"/>
      <c r="T498" s="9"/>
      <c r="U498" s="10"/>
      <c r="V498" s="10"/>
    </row>
    <row r="499" spans="2:22" ht="19.5" customHeight="1" x14ac:dyDescent="0.25">
      <c r="B499" s="3"/>
      <c r="C499" s="125"/>
      <c r="D499" s="125"/>
      <c r="E499" s="125"/>
      <c r="F499" s="125"/>
      <c r="G499" s="125"/>
      <c r="H499" s="4"/>
      <c r="I499" s="3"/>
      <c r="T499" s="9"/>
      <c r="U499" s="10"/>
      <c r="V499" s="10"/>
    </row>
    <row r="500" spans="2:22" ht="19.5" customHeight="1" x14ac:dyDescent="0.25">
      <c r="B500" s="3"/>
      <c r="C500" s="125"/>
      <c r="D500" s="125"/>
      <c r="E500" s="125"/>
      <c r="F500" s="125"/>
      <c r="G500" s="125"/>
      <c r="H500" s="4"/>
      <c r="I500" s="3"/>
      <c r="T500" s="9"/>
      <c r="U500" s="10"/>
      <c r="V500" s="10"/>
    </row>
    <row r="501" spans="2:22" ht="19.5" customHeight="1" x14ac:dyDescent="0.25">
      <c r="B501" s="3"/>
      <c r="C501" s="125"/>
      <c r="D501" s="125"/>
      <c r="E501" s="125"/>
      <c r="F501" s="125"/>
      <c r="G501" s="125"/>
      <c r="H501" s="4"/>
      <c r="I501" s="3"/>
      <c r="T501" s="9"/>
      <c r="U501" s="10"/>
      <c r="V501" s="10"/>
    </row>
    <row r="502" spans="2:22" ht="19.5" customHeight="1" x14ac:dyDescent="0.25">
      <c r="B502" s="3"/>
      <c r="C502" s="125"/>
      <c r="D502" s="125"/>
      <c r="E502" s="125"/>
      <c r="F502" s="125"/>
      <c r="G502" s="125"/>
      <c r="H502" s="4"/>
      <c r="I502" s="3"/>
      <c r="T502" s="9"/>
      <c r="U502" s="10"/>
      <c r="V502" s="10"/>
    </row>
    <row r="503" spans="2:22" ht="19.5" customHeight="1" x14ac:dyDescent="0.25">
      <c r="B503" s="3"/>
      <c r="C503" s="125"/>
      <c r="D503" s="125"/>
      <c r="E503" s="125"/>
      <c r="F503" s="125"/>
      <c r="G503" s="125"/>
      <c r="H503" s="4"/>
      <c r="I503" s="3"/>
      <c r="T503" s="9"/>
      <c r="U503" s="10"/>
      <c r="V503" s="10"/>
    </row>
    <row r="504" spans="2:22" ht="19.5" customHeight="1" x14ac:dyDescent="0.25">
      <c r="B504" s="3"/>
      <c r="C504" s="125"/>
      <c r="D504" s="125"/>
      <c r="E504" s="125"/>
      <c r="F504" s="125"/>
      <c r="G504" s="125"/>
      <c r="H504" s="4"/>
      <c r="I504" s="3"/>
      <c r="T504" s="9"/>
      <c r="U504" s="10"/>
      <c r="V504" s="10"/>
    </row>
    <row r="505" spans="2:22" ht="19.5" customHeight="1" x14ac:dyDescent="0.25">
      <c r="B505" s="3"/>
      <c r="C505" s="125"/>
      <c r="D505" s="125"/>
      <c r="E505" s="125"/>
      <c r="F505" s="125"/>
      <c r="G505" s="125"/>
      <c r="H505" s="4"/>
      <c r="I505" s="3"/>
      <c r="T505" s="9"/>
      <c r="U505" s="10"/>
      <c r="V505" s="10"/>
    </row>
    <row r="506" spans="2:22" ht="19.5" customHeight="1" x14ac:dyDescent="0.25">
      <c r="B506" s="3"/>
      <c r="C506" s="125"/>
      <c r="D506" s="125"/>
      <c r="E506" s="125"/>
      <c r="F506" s="125"/>
      <c r="G506" s="125"/>
      <c r="H506" s="4"/>
      <c r="I506" s="3"/>
      <c r="T506" s="9"/>
      <c r="U506" s="10"/>
      <c r="V506" s="10"/>
    </row>
    <row r="507" spans="2:22" ht="19.5" customHeight="1" x14ac:dyDescent="0.25">
      <c r="B507" s="3"/>
      <c r="C507" s="125"/>
      <c r="D507" s="125"/>
      <c r="E507" s="125"/>
      <c r="F507" s="125"/>
      <c r="G507" s="125"/>
      <c r="H507" s="4"/>
      <c r="I507" s="3"/>
      <c r="T507" s="9"/>
      <c r="U507" s="10"/>
      <c r="V507" s="10"/>
    </row>
    <row r="508" spans="2:22" ht="19.5" customHeight="1" x14ac:dyDescent="0.25">
      <c r="B508" s="3"/>
      <c r="C508" s="125"/>
      <c r="D508" s="125"/>
      <c r="E508" s="125"/>
      <c r="F508" s="125"/>
      <c r="G508" s="125"/>
      <c r="H508" s="4"/>
      <c r="I508" s="3"/>
      <c r="T508" s="9"/>
      <c r="U508" s="10"/>
      <c r="V508" s="10"/>
    </row>
    <row r="509" spans="2:22" ht="19.5" customHeight="1" x14ac:dyDescent="0.25">
      <c r="B509" s="3"/>
      <c r="C509" s="125"/>
      <c r="D509" s="125"/>
      <c r="E509" s="125"/>
      <c r="F509" s="125"/>
      <c r="G509" s="125"/>
      <c r="H509" s="4"/>
      <c r="I509" s="3"/>
      <c r="T509" s="9"/>
      <c r="U509" s="10"/>
      <c r="V509" s="10"/>
    </row>
    <row r="510" spans="2:22" ht="19.5" customHeight="1" x14ac:dyDescent="0.25">
      <c r="B510" s="3"/>
      <c r="C510" s="125"/>
      <c r="D510" s="125"/>
      <c r="E510" s="125"/>
      <c r="F510" s="125"/>
      <c r="G510" s="125"/>
      <c r="H510" s="4"/>
      <c r="I510" s="3"/>
      <c r="T510" s="9"/>
      <c r="U510" s="10"/>
      <c r="V510" s="10"/>
    </row>
    <row r="511" spans="2:22" ht="19.5" customHeight="1" x14ac:dyDescent="0.25">
      <c r="B511" s="3"/>
      <c r="C511" s="125"/>
      <c r="D511" s="125"/>
      <c r="E511" s="125"/>
      <c r="F511" s="125"/>
      <c r="G511" s="125"/>
      <c r="H511" s="4"/>
      <c r="I511" s="3"/>
      <c r="T511" s="9"/>
      <c r="U511" s="10"/>
      <c r="V511" s="10"/>
    </row>
    <row r="512" spans="2:22" ht="19.5" customHeight="1" x14ac:dyDescent="0.25">
      <c r="B512" s="3"/>
      <c r="C512" s="125"/>
      <c r="D512" s="125"/>
      <c r="E512" s="125"/>
      <c r="F512" s="125"/>
      <c r="G512" s="125"/>
      <c r="H512" s="4"/>
      <c r="I512" s="3"/>
      <c r="T512" s="9"/>
      <c r="U512" s="10"/>
      <c r="V512" s="10"/>
    </row>
    <row r="513" spans="2:22" ht="19.5" customHeight="1" x14ac:dyDescent="0.25">
      <c r="B513" s="3"/>
      <c r="C513" s="125"/>
      <c r="D513" s="125"/>
      <c r="E513" s="125"/>
      <c r="F513" s="125"/>
      <c r="G513" s="125"/>
      <c r="H513" s="4"/>
      <c r="I513" s="3"/>
      <c r="T513" s="9"/>
      <c r="U513" s="10"/>
      <c r="V513" s="10"/>
    </row>
    <row r="514" spans="2:22" ht="19.5" customHeight="1" x14ac:dyDescent="0.25">
      <c r="B514" s="3"/>
      <c r="C514" s="125"/>
      <c r="D514" s="125"/>
      <c r="E514" s="125"/>
      <c r="F514" s="125"/>
      <c r="G514" s="125"/>
      <c r="H514" s="4"/>
      <c r="I514" s="3"/>
      <c r="T514" s="9"/>
      <c r="U514" s="10"/>
      <c r="V514" s="10"/>
    </row>
    <row r="515" spans="2:22" ht="19.5" customHeight="1" x14ac:dyDescent="0.25">
      <c r="B515" s="3"/>
      <c r="C515" s="125"/>
      <c r="D515" s="125"/>
      <c r="E515" s="125"/>
      <c r="F515" s="125"/>
      <c r="G515" s="125"/>
      <c r="H515" s="4"/>
      <c r="I515" s="3"/>
      <c r="T515" s="9"/>
      <c r="U515" s="10"/>
      <c r="V515" s="10"/>
    </row>
    <row r="516" spans="2:22" ht="19.5" customHeight="1" x14ac:dyDescent="0.25">
      <c r="B516" s="3"/>
      <c r="C516" s="125"/>
      <c r="D516" s="125"/>
      <c r="E516" s="125"/>
      <c r="F516" s="125"/>
      <c r="G516" s="125"/>
      <c r="H516" s="4"/>
      <c r="I516" s="3"/>
      <c r="T516" s="9"/>
      <c r="U516" s="10"/>
      <c r="V516" s="10"/>
    </row>
    <row r="517" spans="2:22" ht="19.5" customHeight="1" x14ac:dyDescent="0.25">
      <c r="B517" s="3"/>
      <c r="C517" s="125"/>
      <c r="D517" s="125"/>
      <c r="E517" s="125"/>
      <c r="F517" s="125"/>
      <c r="G517" s="125"/>
      <c r="H517" s="4"/>
      <c r="I517" s="3"/>
      <c r="T517" s="9"/>
      <c r="U517" s="10"/>
      <c r="V517" s="10"/>
    </row>
    <row r="518" spans="2:22" ht="19.5" customHeight="1" x14ac:dyDescent="0.25">
      <c r="B518" s="3"/>
      <c r="C518" s="125"/>
      <c r="D518" s="125"/>
      <c r="E518" s="125"/>
      <c r="F518" s="125"/>
      <c r="G518" s="125"/>
      <c r="H518" s="4"/>
      <c r="I518" s="3"/>
      <c r="T518" s="9"/>
      <c r="U518" s="10"/>
      <c r="V518" s="10"/>
    </row>
    <row r="519" spans="2:22" ht="19.5" customHeight="1" x14ac:dyDescent="0.25">
      <c r="B519" s="3"/>
      <c r="C519" s="125"/>
      <c r="D519" s="125"/>
      <c r="E519" s="125"/>
      <c r="F519" s="125"/>
      <c r="G519" s="125"/>
      <c r="H519" s="4"/>
      <c r="I519" s="3"/>
      <c r="T519" s="9"/>
      <c r="U519" s="10"/>
      <c r="V519" s="10"/>
    </row>
    <row r="520" spans="2:22" ht="19.5" customHeight="1" x14ac:dyDescent="0.25">
      <c r="B520" s="3"/>
      <c r="C520" s="125"/>
      <c r="D520" s="125"/>
      <c r="E520" s="125"/>
      <c r="F520" s="125"/>
      <c r="G520" s="125"/>
      <c r="H520" s="4"/>
      <c r="I520" s="3"/>
      <c r="T520" s="9"/>
      <c r="U520" s="10"/>
      <c r="V520" s="10"/>
    </row>
    <row r="521" spans="2:22" ht="19.5" customHeight="1" x14ac:dyDescent="0.25">
      <c r="B521" s="3"/>
      <c r="C521" s="125"/>
      <c r="D521" s="125"/>
      <c r="E521" s="125"/>
      <c r="F521" s="125"/>
      <c r="G521" s="125"/>
      <c r="H521" s="4"/>
      <c r="I521" s="3"/>
      <c r="T521" s="9"/>
      <c r="U521" s="10"/>
      <c r="V521" s="10"/>
    </row>
    <row r="522" spans="2:22" ht="19.5" customHeight="1" x14ac:dyDescent="0.25">
      <c r="B522" s="3"/>
      <c r="C522" s="125"/>
      <c r="D522" s="125"/>
      <c r="E522" s="125"/>
      <c r="F522" s="125"/>
      <c r="G522" s="125"/>
      <c r="H522" s="4"/>
      <c r="I522" s="3"/>
      <c r="T522" s="9"/>
      <c r="U522" s="10"/>
      <c r="V522" s="10"/>
    </row>
    <row r="523" spans="2:22" ht="19.5" customHeight="1" x14ac:dyDescent="0.25">
      <c r="B523" s="3"/>
      <c r="C523" s="125"/>
      <c r="D523" s="125"/>
      <c r="E523" s="125"/>
      <c r="F523" s="125"/>
      <c r="G523" s="125"/>
      <c r="H523" s="4"/>
      <c r="I523" s="3"/>
      <c r="T523" s="9"/>
      <c r="U523" s="10"/>
      <c r="V523" s="10"/>
    </row>
    <row r="524" spans="2:22" ht="19.5" customHeight="1" x14ac:dyDescent="0.25">
      <c r="B524" s="3"/>
      <c r="C524" s="125"/>
      <c r="D524" s="125"/>
      <c r="E524" s="125"/>
      <c r="F524" s="125"/>
      <c r="G524" s="125"/>
      <c r="H524" s="4"/>
      <c r="I524" s="3"/>
      <c r="T524" s="9"/>
      <c r="U524" s="10"/>
      <c r="V524" s="10"/>
    </row>
    <row r="525" spans="2:22" ht="19.5" customHeight="1" x14ac:dyDescent="0.25">
      <c r="B525" s="3"/>
      <c r="C525" s="125"/>
      <c r="D525" s="125"/>
      <c r="E525" s="125"/>
      <c r="F525" s="125"/>
      <c r="G525" s="125"/>
      <c r="H525" s="4"/>
      <c r="I525" s="3"/>
      <c r="T525" s="9"/>
      <c r="U525" s="10"/>
      <c r="V525" s="10"/>
    </row>
    <row r="526" spans="2:22" ht="19.5" customHeight="1" x14ac:dyDescent="0.25">
      <c r="B526" s="3"/>
      <c r="C526" s="125"/>
      <c r="D526" s="125"/>
      <c r="E526" s="125"/>
      <c r="F526" s="125"/>
      <c r="G526" s="125"/>
      <c r="H526" s="4"/>
      <c r="I526" s="3"/>
      <c r="T526" s="9"/>
      <c r="U526" s="10"/>
      <c r="V526" s="10"/>
    </row>
    <row r="527" spans="2:22" ht="19.5" customHeight="1" x14ac:dyDescent="0.25">
      <c r="B527" s="3"/>
      <c r="C527" s="125"/>
      <c r="D527" s="125"/>
      <c r="E527" s="125"/>
      <c r="F527" s="125"/>
      <c r="G527" s="125"/>
      <c r="H527" s="4"/>
      <c r="I527" s="3"/>
      <c r="T527" s="9"/>
      <c r="U527" s="10"/>
      <c r="V527" s="10"/>
    </row>
    <row r="528" spans="2:22" ht="19.5" customHeight="1" x14ac:dyDescent="0.25">
      <c r="B528" s="3"/>
      <c r="C528" s="125"/>
      <c r="D528" s="125"/>
      <c r="E528" s="125"/>
      <c r="F528" s="125"/>
      <c r="G528" s="125"/>
      <c r="H528" s="4"/>
      <c r="I528" s="3"/>
      <c r="T528" s="9"/>
      <c r="U528" s="10"/>
      <c r="V528" s="10"/>
    </row>
    <row r="529" spans="2:22" ht="19.5" customHeight="1" x14ac:dyDescent="0.25">
      <c r="B529" s="3"/>
      <c r="C529" s="125"/>
      <c r="D529" s="125"/>
      <c r="E529" s="125"/>
      <c r="F529" s="125"/>
      <c r="G529" s="125"/>
      <c r="H529" s="4"/>
      <c r="I529" s="3"/>
      <c r="T529" s="9"/>
      <c r="U529" s="10"/>
      <c r="V529" s="10"/>
    </row>
    <row r="530" spans="2:22" ht="19.5" customHeight="1" x14ac:dyDescent="0.25">
      <c r="B530" s="3"/>
      <c r="C530" s="125"/>
      <c r="D530" s="125"/>
      <c r="E530" s="125"/>
      <c r="F530" s="125"/>
      <c r="G530" s="125"/>
      <c r="H530" s="4"/>
      <c r="I530" s="3"/>
      <c r="T530" s="9"/>
      <c r="U530" s="10"/>
      <c r="V530" s="10"/>
    </row>
    <row r="531" spans="2:22" ht="19.5" customHeight="1" x14ac:dyDescent="0.25">
      <c r="B531" s="3"/>
      <c r="C531" s="125"/>
      <c r="D531" s="125"/>
      <c r="E531" s="125"/>
      <c r="F531" s="125"/>
      <c r="G531" s="125"/>
      <c r="H531" s="4"/>
      <c r="I531" s="3"/>
      <c r="T531" s="9"/>
      <c r="U531" s="10"/>
      <c r="V531" s="10"/>
    </row>
    <row r="532" spans="2:22" ht="19.5" customHeight="1" x14ac:dyDescent="0.25">
      <c r="B532" s="3"/>
      <c r="C532" s="125"/>
      <c r="D532" s="125"/>
      <c r="E532" s="125"/>
      <c r="F532" s="125"/>
      <c r="G532" s="125"/>
      <c r="H532" s="4"/>
      <c r="I532" s="3"/>
      <c r="T532" s="9"/>
      <c r="U532" s="10"/>
      <c r="V532" s="10"/>
    </row>
    <row r="533" spans="2:22" ht="19.5" customHeight="1" x14ac:dyDescent="0.25">
      <c r="B533" s="3"/>
      <c r="C533" s="125"/>
      <c r="D533" s="125"/>
      <c r="E533" s="125"/>
      <c r="F533" s="125"/>
      <c r="G533" s="125"/>
      <c r="H533" s="4"/>
      <c r="I533" s="3"/>
      <c r="T533" s="9"/>
      <c r="U533" s="10"/>
      <c r="V533" s="10"/>
    </row>
    <row r="534" spans="2:22" ht="19.5" customHeight="1" x14ac:dyDescent="0.25">
      <c r="B534" s="3"/>
      <c r="C534" s="125"/>
      <c r="D534" s="125"/>
      <c r="E534" s="125"/>
      <c r="F534" s="125"/>
      <c r="G534" s="125"/>
      <c r="H534" s="4"/>
      <c r="I534" s="3"/>
      <c r="T534" s="9"/>
      <c r="U534" s="10"/>
      <c r="V534" s="10"/>
    </row>
    <row r="535" spans="2:22" ht="19.5" customHeight="1" x14ac:dyDescent="0.25">
      <c r="B535" s="3"/>
      <c r="C535" s="125"/>
      <c r="D535" s="125"/>
      <c r="E535" s="125"/>
      <c r="F535" s="125"/>
      <c r="G535" s="125"/>
      <c r="H535" s="4"/>
      <c r="I535" s="3"/>
      <c r="T535" s="9"/>
      <c r="U535" s="10"/>
      <c r="V535" s="10"/>
    </row>
    <row r="536" spans="2:22" ht="19.5" customHeight="1" x14ac:dyDescent="0.25">
      <c r="B536" s="3"/>
      <c r="C536" s="125"/>
      <c r="D536" s="125"/>
      <c r="E536" s="125"/>
      <c r="F536" s="125"/>
      <c r="G536" s="125"/>
      <c r="H536" s="4"/>
      <c r="I536" s="3"/>
      <c r="T536" s="9"/>
      <c r="U536" s="10"/>
      <c r="V536" s="10"/>
    </row>
    <row r="537" spans="2:22" ht="19.5" customHeight="1" x14ac:dyDescent="0.25">
      <c r="B537" s="3"/>
      <c r="C537" s="125"/>
      <c r="D537" s="125"/>
      <c r="E537" s="125"/>
      <c r="F537" s="125"/>
      <c r="G537" s="125"/>
      <c r="H537" s="4"/>
      <c r="I537" s="3"/>
      <c r="T537" s="9"/>
      <c r="U537" s="10"/>
      <c r="V537" s="10"/>
    </row>
    <row r="538" spans="2:22" ht="19.5" customHeight="1" x14ac:dyDescent="0.25">
      <c r="B538" s="3"/>
      <c r="C538" s="125"/>
      <c r="D538" s="125"/>
      <c r="E538" s="125"/>
      <c r="F538" s="125"/>
      <c r="G538" s="125"/>
      <c r="H538" s="4"/>
      <c r="I538" s="3"/>
      <c r="T538" s="9"/>
      <c r="U538" s="10"/>
      <c r="V538" s="10"/>
    </row>
    <row r="539" spans="2:22" ht="19.5" customHeight="1" x14ac:dyDescent="0.25">
      <c r="B539" s="3"/>
      <c r="C539" s="125"/>
      <c r="D539" s="125"/>
      <c r="E539" s="125"/>
      <c r="F539" s="125"/>
      <c r="G539" s="125"/>
      <c r="H539" s="4"/>
      <c r="I539" s="3"/>
      <c r="T539" s="9"/>
      <c r="U539" s="10"/>
      <c r="V539" s="10"/>
    </row>
    <row r="540" spans="2:22" ht="19.5" customHeight="1" x14ac:dyDescent="0.25">
      <c r="B540" s="3"/>
      <c r="C540" s="125"/>
      <c r="D540" s="125"/>
      <c r="E540" s="125"/>
      <c r="F540" s="125"/>
      <c r="G540" s="125"/>
      <c r="H540" s="4"/>
      <c r="I540" s="3"/>
      <c r="T540" s="9"/>
      <c r="U540" s="10"/>
      <c r="V540" s="10"/>
    </row>
    <row r="541" spans="2:22" ht="19.5" customHeight="1" x14ac:dyDescent="0.25">
      <c r="B541" s="3"/>
      <c r="C541" s="125"/>
      <c r="D541" s="125"/>
      <c r="E541" s="125"/>
      <c r="F541" s="125"/>
      <c r="G541" s="125"/>
      <c r="H541" s="4"/>
      <c r="I541" s="3"/>
      <c r="T541" s="9"/>
      <c r="U541" s="10"/>
      <c r="V541" s="10"/>
    </row>
    <row r="542" spans="2:22" ht="19.5" customHeight="1" x14ac:dyDescent="0.25">
      <c r="B542" s="3"/>
      <c r="C542" s="125"/>
      <c r="D542" s="125"/>
      <c r="E542" s="125"/>
      <c r="F542" s="125"/>
      <c r="G542" s="125"/>
      <c r="H542" s="4"/>
      <c r="I542" s="3"/>
      <c r="T542" s="9"/>
      <c r="U542" s="10"/>
      <c r="V542" s="10"/>
    </row>
    <row r="543" spans="2:22" ht="19.5" customHeight="1" x14ac:dyDescent="0.25">
      <c r="B543" s="3"/>
      <c r="C543" s="125"/>
      <c r="D543" s="125"/>
      <c r="E543" s="125"/>
      <c r="F543" s="125"/>
      <c r="G543" s="125"/>
      <c r="H543" s="4"/>
      <c r="I543" s="3"/>
      <c r="T543" s="9"/>
      <c r="U543" s="10"/>
      <c r="V543" s="10"/>
    </row>
    <row r="544" spans="2:22" ht="19.5" customHeight="1" x14ac:dyDescent="0.25">
      <c r="B544" s="3"/>
      <c r="C544" s="125"/>
      <c r="D544" s="125"/>
      <c r="E544" s="125"/>
      <c r="F544" s="125"/>
      <c r="G544" s="125"/>
      <c r="H544" s="4"/>
      <c r="I544" s="3"/>
      <c r="T544" s="9"/>
      <c r="U544" s="10"/>
      <c r="V544" s="10"/>
    </row>
    <row r="545" spans="2:22" ht="19.5" customHeight="1" x14ac:dyDescent="0.25">
      <c r="B545" s="3"/>
      <c r="C545" s="125"/>
      <c r="D545" s="125"/>
      <c r="E545" s="125"/>
      <c r="F545" s="125"/>
      <c r="G545" s="125"/>
      <c r="H545" s="4"/>
      <c r="I545" s="3"/>
      <c r="T545" s="9"/>
      <c r="U545" s="10"/>
      <c r="V545" s="10"/>
    </row>
    <row r="546" spans="2:22" ht="19.5" customHeight="1" x14ac:dyDescent="0.25">
      <c r="B546" s="3"/>
      <c r="C546" s="125"/>
      <c r="D546" s="125"/>
      <c r="E546" s="125"/>
      <c r="F546" s="125"/>
      <c r="G546" s="125"/>
      <c r="H546" s="4"/>
      <c r="I546" s="3"/>
      <c r="T546" s="9"/>
      <c r="U546" s="10"/>
      <c r="V546" s="10"/>
    </row>
    <row r="547" spans="2:22" ht="19.5" customHeight="1" x14ac:dyDescent="0.25">
      <c r="B547" s="3"/>
      <c r="C547" s="125"/>
      <c r="D547" s="125"/>
      <c r="E547" s="125"/>
      <c r="F547" s="125"/>
      <c r="G547" s="125"/>
      <c r="H547" s="4"/>
      <c r="I547" s="3"/>
      <c r="T547" s="9"/>
      <c r="U547" s="10"/>
      <c r="V547" s="10"/>
    </row>
    <row r="548" spans="2:22" ht="19.5" customHeight="1" x14ac:dyDescent="0.25">
      <c r="B548" s="3"/>
      <c r="C548" s="125"/>
      <c r="D548" s="125"/>
      <c r="E548" s="125"/>
      <c r="F548" s="125"/>
      <c r="G548" s="125"/>
      <c r="H548" s="4"/>
      <c r="I548" s="3"/>
      <c r="T548" s="9"/>
      <c r="U548" s="10"/>
      <c r="V548" s="10"/>
    </row>
    <row r="549" spans="2:22" ht="19.5" customHeight="1" x14ac:dyDescent="0.25">
      <c r="B549" s="3"/>
      <c r="C549" s="125"/>
      <c r="D549" s="125"/>
      <c r="E549" s="125"/>
      <c r="F549" s="125"/>
      <c r="G549" s="125"/>
      <c r="H549" s="4"/>
      <c r="I549" s="3"/>
      <c r="T549" s="9"/>
      <c r="U549" s="10"/>
      <c r="V549" s="10"/>
    </row>
    <row r="550" spans="2:22" ht="19.5" customHeight="1" x14ac:dyDescent="0.25">
      <c r="B550" s="3"/>
      <c r="C550" s="125"/>
      <c r="D550" s="125"/>
      <c r="E550" s="125"/>
      <c r="F550" s="125"/>
      <c r="G550" s="125"/>
      <c r="H550" s="4"/>
      <c r="I550" s="3"/>
      <c r="T550" s="9"/>
      <c r="U550" s="10"/>
      <c r="V550" s="10"/>
    </row>
    <row r="551" spans="2:22" ht="19.5" customHeight="1" x14ac:dyDescent="0.25">
      <c r="B551" s="3"/>
      <c r="C551" s="125"/>
      <c r="D551" s="125"/>
      <c r="E551" s="125"/>
      <c r="F551" s="125"/>
      <c r="G551" s="125"/>
      <c r="H551" s="4"/>
      <c r="I551" s="3"/>
      <c r="T551" s="9"/>
      <c r="U551" s="10"/>
      <c r="V551" s="10"/>
    </row>
    <row r="552" spans="2:22" ht="19.5" customHeight="1" x14ac:dyDescent="0.25">
      <c r="B552" s="3"/>
      <c r="C552" s="125"/>
      <c r="D552" s="125"/>
      <c r="E552" s="125"/>
      <c r="F552" s="125"/>
      <c r="G552" s="125"/>
      <c r="H552" s="4"/>
      <c r="I552" s="3"/>
      <c r="T552" s="9"/>
      <c r="U552" s="10"/>
      <c r="V552" s="10"/>
    </row>
    <row r="553" spans="2:22" ht="19.5" customHeight="1" x14ac:dyDescent="0.25">
      <c r="B553" s="3"/>
      <c r="C553" s="125"/>
      <c r="D553" s="125"/>
      <c r="E553" s="125"/>
      <c r="F553" s="125"/>
      <c r="G553" s="125"/>
      <c r="H553" s="4"/>
      <c r="I553" s="3"/>
      <c r="T553" s="9"/>
      <c r="U553" s="10"/>
      <c r="V553" s="10"/>
    </row>
    <row r="554" spans="2:22" ht="19.5" customHeight="1" x14ac:dyDescent="0.25">
      <c r="B554" s="3"/>
      <c r="C554" s="125"/>
      <c r="D554" s="125"/>
      <c r="E554" s="125"/>
      <c r="F554" s="125"/>
      <c r="G554" s="125"/>
      <c r="H554" s="4"/>
      <c r="I554" s="3"/>
      <c r="T554" s="9"/>
      <c r="U554" s="10"/>
      <c r="V554" s="10"/>
    </row>
    <row r="555" spans="2:22" ht="19.5" customHeight="1" x14ac:dyDescent="0.25">
      <c r="B555" s="3"/>
      <c r="C555" s="125"/>
      <c r="D555" s="125"/>
      <c r="E555" s="125"/>
      <c r="F555" s="125"/>
      <c r="G555" s="125"/>
      <c r="H555" s="4"/>
      <c r="I555" s="3"/>
      <c r="T555" s="9"/>
      <c r="U555" s="10"/>
      <c r="V555" s="10"/>
    </row>
    <row r="556" spans="2:22" ht="19.5" customHeight="1" x14ac:dyDescent="0.25">
      <c r="B556" s="3"/>
      <c r="C556" s="125"/>
      <c r="D556" s="125"/>
      <c r="E556" s="125"/>
      <c r="F556" s="125"/>
      <c r="G556" s="125"/>
      <c r="H556" s="4"/>
      <c r="I556" s="3"/>
      <c r="T556" s="9"/>
      <c r="U556" s="10"/>
      <c r="V556" s="10"/>
    </row>
    <row r="557" spans="2:22" ht="19.5" customHeight="1" x14ac:dyDescent="0.25">
      <c r="B557" s="3"/>
      <c r="C557" s="125"/>
      <c r="D557" s="125"/>
      <c r="E557" s="125"/>
      <c r="F557" s="125"/>
      <c r="G557" s="125"/>
      <c r="H557" s="4"/>
      <c r="I557" s="3"/>
      <c r="T557" s="9"/>
      <c r="U557" s="10"/>
      <c r="V557" s="10"/>
    </row>
    <row r="558" spans="2:22" ht="19.5" customHeight="1" x14ac:dyDescent="0.25">
      <c r="B558" s="3"/>
      <c r="C558" s="125"/>
      <c r="D558" s="125"/>
      <c r="E558" s="125"/>
      <c r="F558" s="125"/>
      <c r="G558" s="125"/>
      <c r="H558" s="4"/>
      <c r="I558" s="3"/>
      <c r="T558" s="9"/>
      <c r="U558" s="10"/>
      <c r="V558" s="10"/>
    </row>
    <row r="559" spans="2:22" ht="19.5" customHeight="1" x14ac:dyDescent="0.25">
      <c r="B559" s="3"/>
      <c r="C559" s="125"/>
      <c r="D559" s="125"/>
      <c r="E559" s="125"/>
      <c r="F559" s="125"/>
      <c r="G559" s="125"/>
      <c r="H559" s="4"/>
      <c r="I559" s="3"/>
      <c r="T559" s="9"/>
      <c r="U559" s="10"/>
      <c r="V559" s="10"/>
    </row>
    <row r="560" spans="2:22" ht="19.5" customHeight="1" x14ac:dyDescent="0.25">
      <c r="B560" s="3"/>
      <c r="C560" s="125"/>
      <c r="D560" s="125"/>
      <c r="E560" s="125"/>
      <c r="F560" s="125"/>
      <c r="G560" s="125"/>
      <c r="H560" s="4"/>
      <c r="I560" s="3"/>
      <c r="T560" s="9"/>
      <c r="U560" s="10"/>
      <c r="V560" s="10"/>
    </row>
    <row r="561" spans="2:22" ht="19.5" customHeight="1" x14ac:dyDescent="0.25">
      <c r="B561" s="3"/>
      <c r="C561" s="125"/>
      <c r="D561" s="125"/>
      <c r="E561" s="125"/>
      <c r="F561" s="125"/>
      <c r="G561" s="125"/>
      <c r="H561" s="4"/>
      <c r="I561" s="3"/>
      <c r="T561" s="9"/>
      <c r="U561" s="10"/>
      <c r="V561" s="10"/>
    </row>
    <row r="562" spans="2:22" ht="19.5" customHeight="1" x14ac:dyDescent="0.25">
      <c r="B562" s="3"/>
      <c r="C562" s="125"/>
      <c r="D562" s="125"/>
      <c r="E562" s="125"/>
      <c r="F562" s="125"/>
      <c r="G562" s="125"/>
      <c r="H562" s="4"/>
      <c r="I562" s="3"/>
      <c r="T562" s="9"/>
      <c r="U562" s="10"/>
      <c r="V562" s="10"/>
    </row>
    <row r="563" spans="2:22" ht="19.5" customHeight="1" x14ac:dyDescent="0.25">
      <c r="B563" s="3"/>
      <c r="C563" s="125"/>
      <c r="D563" s="125"/>
      <c r="E563" s="125"/>
      <c r="F563" s="125"/>
      <c r="G563" s="125"/>
      <c r="H563" s="4"/>
      <c r="I563" s="3"/>
      <c r="T563" s="9"/>
      <c r="U563" s="10"/>
      <c r="V563" s="10"/>
    </row>
    <row r="564" spans="2:22" ht="19.5" customHeight="1" x14ac:dyDescent="0.25">
      <c r="B564" s="3"/>
      <c r="C564" s="125"/>
      <c r="D564" s="125"/>
      <c r="E564" s="125"/>
      <c r="F564" s="125"/>
      <c r="G564" s="125"/>
      <c r="H564" s="4"/>
      <c r="I564" s="3"/>
      <c r="T564" s="9"/>
      <c r="U564" s="10"/>
      <c r="V564" s="10"/>
    </row>
    <row r="565" spans="2:22" ht="19.5" customHeight="1" x14ac:dyDescent="0.25">
      <c r="B565" s="3"/>
      <c r="C565" s="125"/>
      <c r="D565" s="125"/>
      <c r="E565" s="125"/>
      <c r="F565" s="125"/>
      <c r="G565" s="125"/>
      <c r="H565" s="4"/>
      <c r="I565" s="3"/>
      <c r="T565" s="9"/>
      <c r="U565" s="10"/>
      <c r="V565" s="10"/>
    </row>
    <row r="566" spans="2:22" ht="19.5" customHeight="1" x14ac:dyDescent="0.25">
      <c r="B566" s="3"/>
      <c r="C566" s="125"/>
      <c r="D566" s="125"/>
      <c r="E566" s="125"/>
      <c r="F566" s="125"/>
      <c r="G566" s="125"/>
      <c r="H566" s="4"/>
      <c r="I566" s="3"/>
      <c r="T566" s="9"/>
      <c r="U566" s="10"/>
      <c r="V566" s="10"/>
    </row>
    <row r="567" spans="2:22" ht="19.5" customHeight="1" x14ac:dyDescent="0.25">
      <c r="B567" s="3"/>
      <c r="C567" s="125"/>
      <c r="D567" s="125"/>
      <c r="E567" s="125"/>
      <c r="F567" s="125"/>
      <c r="G567" s="125"/>
      <c r="H567" s="4"/>
      <c r="I567" s="3"/>
      <c r="T567" s="9"/>
      <c r="U567" s="10"/>
      <c r="V567" s="10"/>
    </row>
    <row r="568" spans="2:22" ht="19.5" customHeight="1" x14ac:dyDescent="0.25">
      <c r="B568" s="3"/>
      <c r="C568" s="125"/>
      <c r="D568" s="125"/>
      <c r="E568" s="125"/>
      <c r="F568" s="125"/>
      <c r="G568" s="125"/>
      <c r="H568" s="4"/>
      <c r="I568" s="3"/>
      <c r="T568" s="9"/>
      <c r="U568" s="10"/>
      <c r="V568" s="10"/>
    </row>
    <row r="569" spans="2:22" ht="19.5" customHeight="1" x14ac:dyDescent="0.25">
      <c r="B569" s="3"/>
      <c r="C569" s="125"/>
      <c r="D569" s="125"/>
      <c r="E569" s="125"/>
      <c r="F569" s="125"/>
      <c r="G569" s="125"/>
      <c r="H569" s="4"/>
      <c r="I569" s="3"/>
      <c r="T569" s="9"/>
      <c r="U569" s="10"/>
      <c r="V569" s="10"/>
    </row>
    <row r="570" spans="2:22" ht="19.5" customHeight="1" x14ac:dyDescent="0.25">
      <c r="B570" s="3"/>
      <c r="C570" s="125"/>
      <c r="D570" s="125"/>
      <c r="E570" s="125"/>
      <c r="F570" s="125"/>
      <c r="G570" s="125"/>
      <c r="H570" s="4"/>
      <c r="I570" s="3"/>
      <c r="T570" s="9"/>
      <c r="U570" s="10"/>
      <c r="V570" s="10"/>
    </row>
    <row r="571" spans="2:22" ht="19.5" customHeight="1" x14ac:dyDescent="0.25">
      <c r="B571" s="3"/>
      <c r="C571" s="125"/>
      <c r="D571" s="125"/>
      <c r="E571" s="125"/>
      <c r="F571" s="125"/>
      <c r="G571" s="125"/>
      <c r="H571" s="4"/>
      <c r="I571" s="3"/>
      <c r="T571" s="9"/>
      <c r="U571" s="10"/>
      <c r="V571" s="10"/>
    </row>
    <row r="572" spans="2:22" ht="19.5" customHeight="1" x14ac:dyDescent="0.25">
      <c r="B572" s="3"/>
      <c r="C572" s="125"/>
      <c r="D572" s="125"/>
      <c r="E572" s="125"/>
      <c r="F572" s="125"/>
      <c r="G572" s="125"/>
      <c r="H572" s="4"/>
      <c r="I572" s="3"/>
      <c r="T572" s="9"/>
      <c r="U572" s="10"/>
      <c r="V572" s="10"/>
    </row>
    <row r="573" spans="2:22" ht="19.5" customHeight="1" x14ac:dyDescent="0.25">
      <c r="B573" s="3"/>
      <c r="C573" s="125"/>
      <c r="D573" s="125"/>
      <c r="E573" s="125"/>
      <c r="F573" s="125"/>
      <c r="G573" s="125"/>
      <c r="H573" s="4"/>
      <c r="I573" s="3"/>
      <c r="T573" s="9"/>
      <c r="U573" s="10"/>
      <c r="V573" s="10"/>
    </row>
    <row r="574" spans="2:22" ht="19.5" customHeight="1" x14ac:dyDescent="0.25">
      <c r="B574" s="3"/>
      <c r="C574" s="125"/>
      <c r="D574" s="125"/>
      <c r="E574" s="125"/>
      <c r="F574" s="125"/>
      <c r="G574" s="125"/>
      <c r="H574" s="4"/>
      <c r="I574" s="3"/>
      <c r="T574" s="9"/>
      <c r="U574" s="10"/>
      <c r="V574" s="10"/>
    </row>
    <row r="575" spans="2:22" ht="19.5" customHeight="1" x14ac:dyDescent="0.25">
      <c r="B575" s="3"/>
      <c r="C575" s="125"/>
      <c r="D575" s="125"/>
      <c r="E575" s="125"/>
      <c r="F575" s="125"/>
      <c r="G575" s="125"/>
      <c r="H575" s="4"/>
      <c r="I575" s="3"/>
      <c r="T575" s="9"/>
      <c r="U575" s="10"/>
      <c r="V575" s="10"/>
    </row>
    <row r="576" spans="2:22" ht="19.5" customHeight="1" x14ac:dyDescent="0.25">
      <c r="B576" s="3"/>
      <c r="C576" s="125"/>
      <c r="D576" s="125"/>
      <c r="E576" s="125"/>
      <c r="F576" s="125"/>
      <c r="G576" s="125"/>
      <c r="H576" s="4"/>
      <c r="I576" s="3"/>
      <c r="T576" s="9"/>
      <c r="U576" s="10"/>
      <c r="V576" s="10"/>
    </row>
    <row r="577" spans="2:22" ht="19.5" customHeight="1" x14ac:dyDescent="0.25">
      <c r="B577" s="3"/>
      <c r="C577" s="125"/>
      <c r="D577" s="125"/>
      <c r="E577" s="125"/>
      <c r="F577" s="125"/>
      <c r="G577" s="125"/>
      <c r="H577" s="4"/>
      <c r="I577" s="3"/>
      <c r="T577" s="9"/>
      <c r="U577" s="10"/>
      <c r="V577" s="10"/>
    </row>
    <row r="578" spans="2:22" ht="19.5" customHeight="1" x14ac:dyDescent="0.25">
      <c r="B578" s="3"/>
      <c r="C578" s="125"/>
      <c r="D578" s="125"/>
      <c r="E578" s="125"/>
      <c r="F578" s="125"/>
      <c r="G578" s="125"/>
      <c r="H578" s="4"/>
      <c r="I578" s="3"/>
      <c r="T578" s="9"/>
      <c r="U578" s="10"/>
      <c r="V578" s="10"/>
    </row>
    <row r="579" spans="2:22" ht="19.5" customHeight="1" x14ac:dyDescent="0.25">
      <c r="B579" s="3"/>
      <c r="C579" s="125"/>
      <c r="D579" s="125"/>
      <c r="E579" s="125"/>
      <c r="F579" s="125"/>
      <c r="G579" s="125"/>
      <c r="H579" s="4"/>
      <c r="I579" s="3"/>
      <c r="T579" s="9"/>
      <c r="U579" s="10"/>
      <c r="V579" s="10"/>
    </row>
    <row r="580" spans="2:22" ht="19.5" customHeight="1" x14ac:dyDescent="0.25">
      <c r="B580" s="3"/>
      <c r="C580" s="125"/>
      <c r="D580" s="125"/>
      <c r="E580" s="125"/>
      <c r="F580" s="125"/>
      <c r="G580" s="125"/>
      <c r="H580" s="4"/>
      <c r="I580" s="3"/>
      <c r="T580" s="9"/>
      <c r="U580" s="10"/>
      <c r="V580" s="10"/>
    </row>
    <row r="581" spans="2:22" ht="19.5" customHeight="1" x14ac:dyDescent="0.25">
      <c r="B581" s="3"/>
      <c r="C581" s="125"/>
      <c r="D581" s="125"/>
      <c r="E581" s="125"/>
      <c r="F581" s="125"/>
      <c r="G581" s="125"/>
      <c r="H581" s="4"/>
      <c r="I581" s="3"/>
      <c r="T581" s="9"/>
      <c r="U581" s="10"/>
      <c r="V581" s="10"/>
    </row>
    <row r="582" spans="2:22" ht="19.5" customHeight="1" x14ac:dyDescent="0.25">
      <c r="B582" s="3"/>
      <c r="C582" s="125"/>
      <c r="D582" s="125"/>
      <c r="E582" s="125"/>
      <c r="F582" s="125"/>
      <c r="G582" s="125"/>
      <c r="H582" s="4"/>
      <c r="I582" s="3"/>
      <c r="T582" s="9"/>
      <c r="U582" s="10"/>
      <c r="V582" s="10"/>
    </row>
    <row r="583" spans="2:22" ht="19.5" customHeight="1" x14ac:dyDescent="0.25">
      <c r="B583" s="3"/>
      <c r="C583" s="125"/>
      <c r="D583" s="125"/>
      <c r="E583" s="125"/>
      <c r="F583" s="125"/>
      <c r="G583" s="125"/>
      <c r="H583" s="4"/>
      <c r="I583" s="3"/>
      <c r="T583" s="9"/>
      <c r="U583" s="10"/>
      <c r="V583" s="10"/>
    </row>
    <row r="584" spans="2:22" ht="19.5" customHeight="1" x14ac:dyDescent="0.25">
      <c r="B584" s="3"/>
      <c r="C584" s="125"/>
      <c r="D584" s="125"/>
      <c r="E584" s="125"/>
      <c r="F584" s="125"/>
      <c r="G584" s="125"/>
      <c r="H584" s="4"/>
      <c r="I584" s="3"/>
      <c r="T584" s="9"/>
      <c r="U584" s="10"/>
      <c r="V584" s="10"/>
    </row>
    <row r="585" spans="2:22" ht="19.5" customHeight="1" x14ac:dyDescent="0.25">
      <c r="B585" s="3"/>
      <c r="C585" s="125"/>
      <c r="D585" s="125"/>
      <c r="E585" s="125"/>
      <c r="F585" s="125"/>
      <c r="G585" s="125"/>
      <c r="H585" s="4"/>
      <c r="I585" s="3"/>
      <c r="T585" s="9"/>
      <c r="U585" s="10"/>
      <c r="V585" s="10"/>
    </row>
    <row r="586" spans="2:22" ht="19.5" customHeight="1" x14ac:dyDescent="0.25">
      <c r="B586" s="3"/>
      <c r="C586" s="125"/>
      <c r="D586" s="125"/>
      <c r="E586" s="125"/>
      <c r="F586" s="125"/>
      <c r="G586" s="125"/>
      <c r="H586" s="4"/>
      <c r="I586" s="3"/>
      <c r="T586" s="9"/>
      <c r="U586" s="10"/>
      <c r="V586" s="10"/>
    </row>
    <row r="587" spans="2:22" ht="19.5" customHeight="1" x14ac:dyDescent="0.25">
      <c r="B587" s="3"/>
      <c r="C587" s="125"/>
      <c r="D587" s="125"/>
      <c r="E587" s="125"/>
      <c r="F587" s="125"/>
      <c r="G587" s="125"/>
      <c r="H587" s="4"/>
      <c r="I587" s="3"/>
      <c r="T587" s="9"/>
      <c r="U587" s="10"/>
      <c r="V587" s="10"/>
    </row>
    <row r="588" spans="2:22" ht="19.5" customHeight="1" x14ac:dyDescent="0.25">
      <c r="B588" s="3"/>
      <c r="C588" s="125"/>
      <c r="D588" s="125"/>
      <c r="E588" s="125"/>
      <c r="F588" s="125"/>
      <c r="G588" s="125"/>
      <c r="H588" s="4"/>
      <c r="I588" s="3"/>
      <c r="T588" s="9"/>
      <c r="U588" s="10"/>
      <c r="V588" s="10"/>
    </row>
    <row r="589" spans="2:22" ht="19.5" customHeight="1" x14ac:dyDescent="0.25">
      <c r="B589" s="3"/>
      <c r="C589" s="125"/>
      <c r="D589" s="125"/>
      <c r="E589" s="125"/>
      <c r="F589" s="125"/>
      <c r="G589" s="125"/>
      <c r="H589" s="4"/>
      <c r="I589" s="3"/>
      <c r="T589" s="9"/>
      <c r="U589" s="10"/>
      <c r="V589" s="10"/>
    </row>
    <row r="590" spans="2:22" ht="19.5" customHeight="1" x14ac:dyDescent="0.25">
      <c r="B590" s="3"/>
      <c r="C590" s="125"/>
      <c r="D590" s="125"/>
      <c r="E590" s="125"/>
      <c r="F590" s="125"/>
      <c r="G590" s="125"/>
      <c r="H590" s="4"/>
      <c r="I590" s="3"/>
      <c r="T590" s="9"/>
      <c r="U590" s="10"/>
      <c r="V590" s="10"/>
    </row>
    <row r="591" spans="2:22" ht="19.5" customHeight="1" x14ac:dyDescent="0.25">
      <c r="B591" s="3"/>
      <c r="C591" s="125"/>
      <c r="D591" s="125"/>
      <c r="E591" s="125"/>
      <c r="F591" s="125"/>
      <c r="G591" s="125"/>
      <c r="H591" s="4"/>
      <c r="I591" s="3"/>
      <c r="T591" s="9"/>
      <c r="U591" s="10"/>
      <c r="V591" s="10"/>
    </row>
    <row r="592" spans="2:22" ht="19.5" customHeight="1" x14ac:dyDescent="0.25">
      <c r="B592" s="3"/>
      <c r="C592" s="125"/>
      <c r="D592" s="125"/>
      <c r="E592" s="125"/>
      <c r="F592" s="125"/>
      <c r="G592" s="125"/>
      <c r="H592" s="4"/>
      <c r="I592" s="3"/>
      <c r="T592" s="9"/>
      <c r="U592" s="10"/>
      <c r="V592" s="10"/>
    </row>
    <row r="593" spans="2:22" ht="19.5" customHeight="1" x14ac:dyDescent="0.25">
      <c r="B593" s="3"/>
      <c r="C593" s="125"/>
      <c r="D593" s="125"/>
      <c r="E593" s="125"/>
      <c r="F593" s="125"/>
      <c r="G593" s="125"/>
      <c r="H593" s="4"/>
      <c r="I593" s="3"/>
      <c r="T593" s="9"/>
      <c r="U593" s="10"/>
      <c r="V593" s="10"/>
    </row>
    <row r="594" spans="2:22" ht="19.5" customHeight="1" x14ac:dyDescent="0.25">
      <c r="B594" s="3"/>
      <c r="C594" s="125"/>
      <c r="D594" s="125"/>
      <c r="E594" s="125"/>
      <c r="F594" s="125"/>
      <c r="G594" s="125"/>
      <c r="H594" s="4"/>
      <c r="I594" s="3"/>
      <c r="T594" s="9"/>
      <c r="U594" s="10"/>
      <c r="V594" s="10"/>
    </row>
    <row r="595" spans="2:22" ht="19.5" customHeight="1" x14ac:dyDescent="0.25">
      <c r="B595" s="3"/>
      <c r="C595" s="125"/>
      <c r="D595" s="125"/>
      <c r="E595" s="125"/>
      <c r="F595" s="125"/>
      <c r="G595" s="125"/>
      <c r="H595" s="4"/>
      <c r="I595" s="3"/>
      <c r="T595" s="9"/>
      <c r="U595" s="10"/>
      <c r="V595" s="10"/>
    </row>
    <row r="596" spans="2:22" ht="19.5" customHeight="1" x14ac:dyDescent="0.25">
      <c r="B596" s="3"/>
      <c r="C596" s="125"/>
      <c r="D596" s="125"/>
      <c r="E596" s="125"/>
      <c r="F596" s="125"/>
      <c r="G596" s="125"/>
      <c r="H596" s="4"/>
      <c r="I596" s="3"/>
      <c r="T596" s="9"/>
      <c r="U596" s="10"/>
      <c r="V596" s="10"/>
    </row>
    <row r="597" spans="2:22" ht="19.5" customHeight="1" x14ac:dyDescent="0.25">
      <c r="B597" s="3"/>
      <c r="C597" s="125"/>
      <c r="D597" s="125"/>
      <c r="E597" s="125"/>
      <c r="F597" s="125"/>
      <c r="G597" s="125"/>
      <c r="H597" s="4"/>
      <c r="I597" s="3"/>
      <c r="T597" s="9"/>
      <c r="U597" s="10"/>
      <c r="V597" s="10"/>
    </row>
    <row r="598" spans="2:22" ht="19.5" customHeight="1" x14ac:dyDescent="0.25">
      <c r="B598" s="3"/>
      <c r="C598" s="125"/>
      <c r="D598" s="125"/>
      <c r="E598" s="125"/>
      <c r="F598" s="125"/>
      <c r="G598" s="125"/>
      <c r="H598" s="4"/>
      <c r="I598" s="3"/>
      <c r="T598" s="9"/>
      <c r="U598" s="10"/>
      <c r="V598" s="10"/>
    </row>
    <row r="599" spans="2:22" ht="19.5" customHeight="1" x14ac:dyDescent="0.25">
      <c r="B599" s="3"/>
      <c r="C599" s="125"/>
      <c r="D599" s="125"/>
      <c r="E599" s="125"/>
      <c r="F599" s="125"/>
      <c r="G599" s="125"/>
      <c r="H599" s="4"/>
      <c r="I599" s="3"/>
      <c r="T599" s="9"/>
      <c r="U599" s="10"/>
      <c r="V599" s="10"/>
    </row>
    <row r="600" spans="2:22" ht="19.5" customHeight="1" x14ac:dyDescent="0.25">
      <c r="B600" s="3"/>
      <c r="C600" s="125"/>
      <c r="D600" s="125"/>
      <c r="E600" s="125"/>
      <c r="F600" s="125"/>
      <c r="G600" s="125"/>
      <c r="H600" s="4"/>
      <c r="I600" s="3"/>
      <c r="T600" s="9"/>
      <c r="U600" s="10"/>
      <c r="V600" s="10"/>
    </row>
    <row r="601" spans="2:22" ht="19.5" customHeight="1" x14ac:dyDescent="0.25">
      <c r="B601" s="3"/>
      <c r="C601" s="125"/>
      <c r="D601" s="125"/>
      <c r="E601" s="125"/>
      <c r="F601" s="125"/>
      <c r="G601" s="125"/>
      <c r="H601" s="4"/>
      <c r="I601" s="3"/>
      <c r="T601" s="9"/>
      <c r="U601" s="10"/>
      <c r="V601" s="10"/>
    </row>
    <row r="602" spans="2:22" ht="19.5" customHeight="1" x14ac:dyDescent="0.25">
      <c r="B602" s="3"/>
      <c r="C602" s="125"/>
      <c r="D602" s="125"/>
      <c r="E602" s="125"/>
      <c r="F602" s="125"/>
      <c r="G602" s="125"/>
      <c r="H602" s="4"/>
      <c r="I602" s="3"/>
      <c r="T602" s="9"/>
      <c r="U602" s="10"/>
      <c r="V602" s="10"/>
    </row>
    <row r="603" spans="2:22" ht="19.5" customHeight="1" x14ac:dyDescent="0.25">
      <c r="B603" s="3"/>
      <c r="C603" s="125"/>
      <c r="D603" s="125"/>
      <c r="E603" s="125"/>
      <c r="F603" s="125"/>
      <c r="G603" s="125"/>
      <c r="H603" s="4"/>
      <c r="I603" s="3"/>
      <c r="T603" s="9"/>
      <c r="U603" s="10"/>
      <c r="V603" s="10"/>
    </row>
    <row r="604" spans="2:22" ht="19.5" customHeight="1" x14ac:dyDescent="0.25">
      <c r="B604" s="3"/>
      <c r="C604" s="125"/>
      <c r="D604" s="125"/>
      <c r="E604" s="125"/>
      <c r="F604" s="125"/>
      <c r="G604" s="125"/>
      <c r="H604" s="4"/>
      <c r="I604" s="3"/>
      <c r="T604" s="9"/>
      <c r="U604" s="10"/>
      <c r="V604" s="10"/>
    </row>
    <row r="605" spans="2:22" ht="19.5" customHeight="1" x14ac:dyDescent="0.25">
      <c r="B605" s="3"/>
      <c r="C605" s="125"/>
      <c r="D605" s="125"/>
      <c r="E605" s="125"/>
      <c r="F605" s="125"/>
      <c r="G605" s="125"/>
      <c r="H605" s="4"/>
      <c r="I605" s="3"/>
      <c r="T605" s="9"/>
      <c r="U605" s="10"/>
      <c r="V605" s="10"/>
    </row>
    <row r="606" spans="2:22" ht="19.5" customHeight="1" x14ac:dyDescent="0.25">
      <c r="B606" s="3"/>
      <c r="C606" s="125"/>
      <c r="D606" s="125"/>
      <c r="E606" s="125"/>
      <c r="F606" s="125"/>
      <c r="G606" s="125"/>
      <c r="H606" s="4"/>
      <c r="I606" s="3"/>
      <c r="T606" s="9"/>
      <c r="U606" s="10"/>
      <c r="V606" s="10"/>
    </row>
    <row r="607" spans="2:22" ht="19.5" customHeight="1" x14ac:dyDescent="0.25">
      <c r="B607" s="3"/>
      <c r="C607" s="125"/>
      <c r="D607" s="125"/>
      <c r="E607" s="125"/>
      <c r="F607" s="125"/>
      <c r="G607" s="125"/>
      <c r="H607" s="4"/>
      <c r="I607" s="3"/>
      <c r="T607" s="9"/>
      <c r="U607" s="10"/>
      <c r="V607" s="10"/>
    </row>
    <row r="608" spans="2:22" ht="19.5" customHeight="1" x14ac:dyDescent="0.25">
      <c r="B608" s="3"/>
      <c r="C608" s="125"/>
      <c r="D608" s="125"/>
      <c r="E608" s="125"/>
      <c r="F608" s="125"/>
      <c r="G608" s="125"/>
      <c r="H608" s="4"/>
      <c r="I608" s="3"/>
      <c r="T608" s="9"/>
      <c r="U608" s="10"/>
      <c r="V608" s="10"/>
    </row>
    <row r="609" spans="2:22" ht="19.5" customHeight="1" x14ac:dyDescent="0.25">
      <c r="B609" s="3"/>
      <c r="C609" s="125"/>
      <c r="D609" s="125"/>
      <c r="E609" s="125"/>
      <c r="F609" s="125"/>
      <c r="G609" s="125"/>
      <c r="H609" s="4"/>
      <c r="I609" s="3"/>
      <c r="T609" s="9"/>
      <c r="U609" s="10"/>
      <c r="V609" s="10"/>
    </row>
    <row r="610" spans="2:22" ht="19.5" customHeight="1" x14ac:dyDescent="0.25">
      <c r="B610" s="3"/>
      <c r="C610" s="125"/>
      <c r="D610" s="125"/>
      <c r="E610" s="125"/>
      <c r="F610" s="125"/>
      <c r="G610" s="125"/>
      <c r="H610" s="4"/>
      <c r="I610" s="3"/>
      <c r="T610" s="9"/>
      <c r="U610" s="10"/>
      <c r="V610" s="10"/>
    </row>
    <row r="611" spans="2:22" ht="19.5" customHeight="1" x14ac:dyDescent="0.25">
      <c r="B611" s="3"/>
      <c r="C611" s="125"/>
      <c r="D611" s="125"/>
      <c r="E611" s="125"/>
      <c r="F611" s="125"/>
      <c r="G611" s="125"/>
      <c r="H611" s="4"/>
      <c r="I611" s="3"/>
      <c r="T611" s="9"/>
      <c r="U611" s="10"/>
      <c r="V611" s="10"/>
    </row>
    <row r="612" spans="2:22" ht="19.5" customHeight="1" x14ac:dyDescent="0.25">
      <c r="B612" s="3"/>
      <c r="C612" s="125"/>
      <c r="D612" s="125"/>
      <c r="E612" s="125"/>
      <c r="F612" s="125"/>
      <c r="G612" s="125"/>
      <c r="H612" s="4"/>
      <c r="I612" s="3"/>
      <c r="T612" s="9"/>
      <c r="U612" s="10"/>
      <c r="V612" s="10"/>
    </row>
    <row r="613" spans="2:22" ht="19.5" customHeight="1" x14ac:dyDescent="0.25">
      <c r="B613" s="3"/>
      <c r="C613" s="125"/>
      <c r="D613" s="125"/>
      <c r="E613" s="125"/>
      <c r="F613" s="125"/>
      <c r="G613" s="125"/>
      <c r="H613" s="4"/>
      <c r="I613" s="3"/>
      <c r="T613" s="9"/>
      <c r="U613" s="10"/>
      <c r="V613" s="10"/>
    </row>
    <row r="614" spans="2:22" ht="19.5" customHeight="1" x14ac:dyDescent="0.25">
      <c r="B614" s="3"/>
      <c r="C614" s="125"/>
      <c r="D614" s="125"/>
      <c r="E614" s="125"/>
      <c r="F614" s="125"/>
      <c r="G614" s="125"/>
      <c r="H614" s="4"/>
      <c r="I614" s="3"/>
      <c r="T614" s="9"/>
      <c r="U614" s="10"/>
      <c r="V614" s="10"/>
    </row>
    <row r="615" spans="2:22" ht="19.5" customHeight="1" x14ac:dyDescent="0.25">
      <c r="B615" s="3"/>
      <c r="C615" s="125"/>
      <c r="D615" s="125"/>
      <c r="E615" s="125"/>
      <c r="F615" s="125"/>
      <c r="G615" s="125"/>
      <c r="H615" s="4"/>
      <c r="I615" s="3"/>
      <c r="T615" s="9"/>
      <c r="U615" s="10"/>
      <c r="V615" s="10"/>
    </row>
    <row r="616" spans="2:22" ht="19.5" customHeight="1" x14ac:dyDescent="0.25">
      <c r="B616" s="3"/>
      <c r="C616" s="125"/>
      <c r="D616" s="125"/>
      <c r="E616" s="125"/>
      <c r="F616" s="125"/>
      <c r="G616" s="125"/>
      <c r="H616" s="4"/>
      <c r="I616" s="3"/>
      <c r="T616" s="9"/>
      <c r="U616" s="10"/>
      <c r="V616" s="10"/>
    </row>
    <row r="617" spans="2:22" ht="19.5" customHeight="1" x14ac:dyDescent="0.25">
      <c r="B617" s="3"/>
      <c r="C617" s="125"/>
      <c r="D617" s="125"/>
      <c r="E617" s="125"/>
      <c r="F617" s="125"/>
      <c r="G617" s="125"/>
      <c r="H617" s="4"/>
      <c r="I617" s="3"/>
      <c r="T617" s="9"/>
      <c r="U617" s="10"/>
      <c r="V617" s="10"/>
    </row>
    <row r="618" spans="2:22" ht="19.5" customHeight="1" x14ac:dyDescent="0.25">
      <c r="B618" s="3"/>
      <c r="C618" s="125"/>
      <c r="D618" s="125"/>
      <c r="E618" s="125"/>
      <c r="F618" s="125"/>
      <c r="G618" s="125"/>
      <c r="H618" s="4"/>
      <c r="I618" s="3"/>
      <c r="T618" s="9"/>
      <c r="U618" s="10"/>
      <c r="V618" s="10"/>
    </row>
    <row r="619" spans="2:22" ht="19.5" customHeight="1" x14ac:dyDescent="0.25">
      <c r="B619" s="3"/>
      <c r="C619" s="125"/>
      <c r="D619" s="125"/>
      <c r="E619" s="125"/>
      <c r="F619" s="125"/>
      <c r="G619" s="125"/>
      <c r="H619" s="4"/>
      <c r="I619" s="3"/>
      <c r="T619" s="9"/>
      <c r="U619" s="10"/>
      <c r="V619" s="10"/>
    </row>
    <row r="620" spans="2:22" ht="19.5" customHeight="1" x14ac:dyDescent="0.25">
      <c r="B620" s="3"/>
      <c r="C620" s="125"/>
      <c r="D620" s="125"/>
      <c r="E620" s="125"/>
      <c r="F620" s="125"/>
      <c r="G620" s="125"/>
      <c r="H620" s="4"/>
      <c r="I620" s="3"/>
      <c r="T620" s="9"/>
      <c r="U620" s="10"/>
      <c r="V620" s="10"/>
    </row>
    <row r="621" spans="2:22" ht="19.5" customHeight="1" x14ac:dyDescent="0.25">
      <c r="B621" s="3"/>
      <c r="C621" s="125"/>
      <c r="D621" s="125"/>
      <c r="E621" s="125"/>
      <c r="F621" s="125"/>
      <c r="G621" s="125"/>
      <c r="H621" s="4"/>
      <c r="I621" s="3"/>
      <c r="T621" s="9"/>
      <c r="U621" s="10"/>
      <c r="V621" s="10"/>
    </row>
    <row r="622" spans="2:22" ht="19.5" customHeight="1" x14ac:dyDescent="0.25">
      <c r="B622" s="3"/>
      <c r="C622" s="125"/>
      <c r="D622" s="125"/>
      <c r="E622" s="125"/>
      <c r="F622" s="125"/>
      <c r="G622" s="125"/>
      <c r="H622" s="4"/>
      <c r="I622" s="3"/>
      <c r="T622" s="9"/>
      <c r="U622" s="10"/>
      <c r="V622" s="10"/>
    </row>
    <row r="623" spans="2:22" ht="19.5" customHeight="1" x14ac:dyDescent="0.25">
      <c r="B623" s="3"/>
      <c r="C623" s="125"/>
      <c r="D623" s="125"/>
      <c r="E623" s="125"/>
      <c r="F623" s="125"/>
      <c r="G623" s="125"/>
      <c r="H623" s="4"/>
      <c r="I623" s="3"/>
      <c r="T623" s="9"/>
      <c r="U623" s="10"/>
      <c r="V623" s="10"/>
    </row>
    <row r="624" spans="2:22" ht="19.5" customHeight="1" x14ac:dyDescent="0.25">
      <c r="B624" s="3"/>
      <c r="C624" s="125"/>
      <c r="D624" s="125"/>
      <c r="E624" s="125"/>
      <c r="F624" s="125"/>
      <c r="G624" s="125"/>
      <c r="H624" s="4"/>
      <c r="I624" s="3"/>
      <c r="T624" s="9"/>
      <c r="U624" s="10"/>
      <c r="V624" s="10"/>
    </row>
    <row r="625" spans="2:22" ht="19.5" customHeight="1" x14ac:dyDescent="0.25">
      <c r="B625" s="3"/>
      <c r="C625" s="3"/>
      <c r="D625" s="3"/>
      <c r="E625" s="3"/>
      <c r="F625" s="3"/>
      <c r="G625" s="3"/>
      <c r="H625" s="3"/>
      <c r="I625" s="3"/>
      <c r="T625" s="9"/>
      <c r="U625" s="10"/>
      <c r="V625" s="10"/>
    </row>
    <row r="626" spans="2:22" ht="19.5" customHeight="1" x14ac:dyDescent="0.25">
      <c r="B626" s="3"/>
      <c r="C626" s="3"/>
      <c r="D626" s="3"/>
      <c r="E626" s="3"/>
      <c r="F626" s="3"/>
      <c r="G626" s="3"/>
      <c r="H626" s="3"/>
      <c r="I626" s="3"/>
      <c r="T626" s="9"/>
      <c r="U626" s="10"/>
      <c r="V626" s="10"/>
    </row>
    <row r="627" spans="2:22" ht="19.5" customHeight="1" x14ac:dyDescent="0.25">
      <c r="B627" s="3"/>
      <c r="C627" s="3"/>
      <c r="D627" s="3"/>
      <c r="E627" s="3"/>
      <c r="F627" s="3"/>
      <c r="G627" s="3"/>
      <c r="H627" s="3"/>
      <c r="I627" s="3"/>
      <c r="T627" s="9"/>
      <c r="U627" s="10"/>
      <c r="V627" s="10"/>
    </row>
    <row r="628" spans="2:22" ht="19.5" customHeight="1" x14ac:dyDescent="0.25">
      <c r="B628" s="3"/>
      <c r="C628" s="3"/>
      <c r="D628" s="3"/>
      <c r="E628" s="3"/>
      <c r="F628" s="3"/>
      <c r="G628" s="3"/>
      <c r="H628" s="3"/>
      <c r="I628" s="3"/>
      <c r="T628" s="9"/>
      <c r="U628" s="10"/>
      <c r="V628" s="10"/>
    </row>
    <row r="629" spans="2:22" ht="19.5" customHeight="1" x14ac:dyDescent="0.25">
      <c r="B629" s="3"/>
      <c r="C629" s="3"/>
      <c r="D629" s="3"/>
      <c r="E629" s="3"/>
      <c r="F629" s="3"/>
      <c r="G629" s="3"/>
      <c r="H629" s="3"/>
      <c r="I629" s="3"/>
      <c r="T629" s="9"/>
      <c r="U629" s="10"/>
      <c r="V629" s="10"/>
    </row>
    <row r="630" spans="2:22" ht="19.5" customHeight="1" x14ac:dyDescent="0.25">
      <c r="B630" s="3"/>
      <c r="C630" s="3"/>
      <c r="D630" s="3"/>
      <c r="E630" s="3"/>
      <c r="F630" s="3"/>
      <c r="G630" s="3"/>
      <c r="H630" s="3"/>
      <c r="I630" s="3"/>
      <c r="T630" s="9"/>
      <c r="U630" s="10"/>
      <c r="V630" s="10"/>
    </row>
    <row r="631" spans="2:22" ht="19.5" customHeight="1" x14ac:dyDescent="0.25">
      <c r="B631" s="3"/>
      <c r="C631" s="3"/>
      <c r="D631" s="3"/>
      <c r="E631" s="3"/>
      <c r="F631" s="3"/>
      <c r="G631" s="3"/>
      <c r="H631" s="3"/>
      <c r="I631" s="3"/>
      <c r="T631" s="9"/>
      <c r="U631" s="10"/>
      <c r="V631" s="10"/>
    </row>
    <row r="632" spans="2:22" x14ac:dyDescent="0.25">
      <c r="B632" s="3"/>
      <c r="C632" s="3"/>
      <c r="D632" s="3"/>
      <c r="E632" s="3"/>
      <c r="F632" s="3"/>
      <c r="G632" s="3"/>
      <c r="H632" s="3"/>
      <c r="I632" s="3"/>
      <c r="T632" s="9"/>
      <c r="U632" s="10"/>
      <c r="V632" s="10"/>
    </row>
    <row r="633" spans="2:22" x14ac:dyDescent="0.25">
      <c r="B633" s="3"/>
      <c r="C633" s="3"/>
      <c r="D633" s="3"/>
      <c r="E633" s="3"/>
      <c r="F633" s="3"/>
      <c r="G633" s="3"/>
      <c r="H633" s="3"/>
      <c r="I633" s="3"/>
      <c r="T633" s="9"/>
      <c r="U633" s="10"/>
      <c r="V633" s="10"/>
    </row>
    <row r="634" spans="2:22" x14ac:dyDescent="0.25">
      <c r="B634" s="3"/>
      <c r="C634" s="3"/>
      <c r="D634" s="3"/>
      <c r="E634" s="3"/>
      <c r="F634" s="3"/>
      <c r="G634" s="3"/>
      <c r="H634" s="3"/>
      <c r="I634" s="3"/>
      <c r="T634" s="9"/>
      <c r="U634" s="10"/>
      <c r="V634" s="10"/>
    </row>
    <row r="635" spans="2:22" x14ac:dyDescent="0.25">
      <c r="B635" s="3"/>
      <c r="C635" s="3"/>
      <c r="D635" s="3"/>
      <c r="E635" s="3"/>
      <c r="F635" s="3"/>
      <c r="G635" s="3"/>
      <c r="H635" s="3"/>
      <c r="I635" s="3"/>
      <c r="T635" s="9"/>
      <c r="U635" s="10"/>
      <c r="V635" s="10"/>
    </row>
    <row r="636" spans="2:22" x14ac:dyDescent="0.25">
      <c r="B636" s="3"/>
      <c r="C636" s="3"/>
      <c r="D636" s="3"/>
      <c r="E636" s="3"/>
      <c r="F636" s="3"/>
      <c r="G636" s="3"/>
      <c r="H636" s="3"/>
      <c r="I636" s="3"/>
      <c r="T636" s="9"/>
      <c r="U636" s="10"/>
      <c r="V636" s="10"/>
    </row>
    <row r="637" spans="2:22" x14ac:dyDescent="0.25">
      <c r="B637" s="3"/>
      <c r="C637" s="3"/>
      <c r="D637" s="3"/>
      <c r="E637" s="3"/>
      <c r="F637" s="3"/>
      <c r="G637" s="3"/>
      <c r="H637" s="3"/>
      <c r="I637" s="3"/>
      <c r="T637" s="9"/>
      <c r="U637" s="10"/>
      <c r="V637" s="10"/>
    </row>
    <row r="638" spans="2:22" x14ac:dyDescent="0.25">
      <c r="B638" s="3"/>
      <c r="C638" s="3"/>
      <c r="D638" s="3"/>
      <c r="E638" s="3"/>
      <c r="F638" s="3"/>
      <c r="G638" s="3"/>
      <c r="H638" s="3"/>
      <c r="I638" s="3"/>
      <c r="T638" s="9"/>
      <c r="U638" s="10"/>
      <c r="V638" s="10"/>
    </row>
    <row r="639" spans="2:22" x14ac:dyDescent="0.25">
      <c r="B639" s="3"/>
      <c r="C639" s="3"/>
      <c r="D639" s="3"/>
      <c r="E639" s="3"/>
      <c r="F639" s="3"/>
      <c r="G639" s="3"/>
      <c r="H639" s="3"/>
      <c r="I639" s="3"/>
      <c r="T639" s="9"/>
      <c r="U639" s="10"/>
      <c r="V639" s="10"/>
    </row>
    <row r="640" spans="2:22" x14ac:dyDescent="0.25">
      <c r="B640" s="3"/>
      <c r="C640" s="3"/>
      <c r="D640" s="3"/>
      <c r="E640" s="3"/>
      <c r="F640" s="3"/>
      <c r="G640" s="3"/>
      <c r="H640" s="3"/>
      <c r="I640" s="3"/>
      <c r="T640" s="9"/>
      <c r="U640" s="10"/>
      <c r="V640" s="10"/>
    </row>
    <row r="641" spans="2:22" x14ac:dyDescent="0.25">
      <c r="B641" s="3"/>
      <c r="C641" s="3"/>
      <c r="D641" s="3"/>
      <c r="E641" s="3"/>
      <c r="F641" s="3"/>
      <c r="G641" s="3"/>
      <c r="H641" s="3"/>
      <c r="I641" s="3"/>
      <c r="T641" s="9"/>
      <c r="U641" s="10"/>
      <c r="V641" s="10"/>
    </row>
    <row r="642" spans="2:22" x14ac:dyDescent="0.25">
      <c r="B642" s="3"/>
      <c r="C642" s="3"/>
      <c r="D642" s="3"/>
      <c r="E642" s="3"/>
      <c r="F642" s="3"/>
      <c r="G642" s="3"/>
      <c r="H642" s="3"/>
      <c r="I642" s="3"/>
      <c r="T642" s="9"/>
      <c r="U642" s="10"/>
      <c r="V642" s="10"/>
    </row>
    <row r="643" spans="2:22" x14ac:dyDescent="0.25">
      <c r="B643" s="3"/>
      <c r="C643" s="3"/>
      <c r="D643" s="3"/>
      <c r="E643" s="3"/>
      <c r="F643" s="3"/>
      <c r="G643" s="3"/>
      <c r="H643" s="3"/>
      <c r="I643" s="3"/>
      <c r="T643" s="9"/>
      <c r="U643" s="10"/>
      <c r="V643" s="10"/>
    </row>
    <row r="644" spans="2:22" x14ac:dyDescent="0.25">
      <c r="B644" s="3"/>
      <c r="C644" s="3"/>
      <c r="D644" s="3"/>
      <c r="E644" s="3"/>
      <c r="F644" s="3"/>
      <c r="G644" s="3"/>
      <c r="H644" s="3"/>
      <c r="I644" s="3"/>
      <c r="T644" s="9"/>
      <c r="U644" s="10"/>
      <c r="V644" s="10"/>
    </row>
    <row r="645" spans="2:22" x14ac:dyDescent="0.25">
      <c r="B645" s="3"/>
      <c r="C645" s="3"/>
      <c r="D645" s="3"/>
      <c r="E645" s="3"/>
      <c r="F645" s="3"/>
      <c r="G645" s="3"/>
      <c r="H645" s="3"/>
      <c r="I645" s="3"/>
      <c r="T645" s="9"/>
      <c r="U645" s="10"/>
      <c r="V645" s="10"/>
    </row>
    <row r="646" spans="2:22" x14ac:dyDescent="0.25">
      <c r="B646" s="3"/>
      <c r="C646" s="3"/>
      <c r="D646" s="3"/>
      <c r="E646" s="3"/>
      <c r="F646" s="3"/>
      <c r="G646" s="3"/>
      <c r="H646" s="3"/>
      <c r="I646" s="3"/>
      <c r="T646" s="9"/>
      <c r="U646" s="10"/>
      <c r="V646" s="10"/>
    </row>
    <row r="647" spans="2:22" x14ac:dyDescent="0.25">
      <c r="B647" s="3"/>
      <c r="C647" s="3"/>
      <c r="D647" s="3"/>
      <c r="E647" s="3"/>
      <c r="F647" s="3"/>
      <c r="G647" s="3"/>
      <c r="H647" s="3"/>
      <c r="I647" s="3"/>
      <c r="T647" s="9"/>
      <c r="U647" s="10"/>
      <c r="V647" s="10"/>
    </row>
    <row r="648" spans="2:22" x14ac:dyDescent="0.25">
      <c r="B648" s="3"/>
      <c r="C648" s="3"/>
      <c r="D648" s="3"/>
      <c r="E648" s="3"/>
      <c r="F648" s="3"/>
      <c r="G648" s="3"/>
      <c r="H648" s="3"/>
      <c r="I648" s="3"/>
      <c r="T648" s="9"/>
      <c r="U648" s="10"/>
      <c r="V648" s="10"/>
    </row>
    <row r="649" spans="2:22" x14ac:dyDescent="0.25">
      <c r="B649" s="3"/>
      <c r="C649" s="3"/>
      <c r="D649" s="3"/>
      <c r="E649" s="3"/>
      <c r="F649" s="3"/>
      <c r="G649" s="3"/>
      <c r="H649" s="3"/>
      <c r="I649" s="3"/>
      <c r="T649" s="9"/>
      <c r="U649" s="10"/>
      <c r="V649" s="10"/>
    </row>
    <row r="650" spans="2:22" x14ac:dyDescent="0.25">
      <c r="B650" s="3"/>
      <c r="C650" s="3"/>
      <c r="D650" s="3"/>
      <c r="E650" s="3"/>
      <c r="F650" s="3"/>
      <c r="G650" s="3"/>
      <c r="H650" s="3"/>
      <c r="I650" s="3"/>
      <c r="T650" s="9"/>
      <c r="U650" s="10"/>
      <c r="V650" s="10"/>
    </row>
    <row r="651" spans="2:22" x14ac:dyDescent="0.25">
      <c r="B651" s="3"/>
      <c r="C651" s="3"/>
      <c r="D651" s="3"/>
      <c r="E651" s="3"/>
      <c r="F651" s="3"/>
      <c r="G651" s="3"/>
      <c r="H651" s="3"/>
      <c r="I651" s="3"/>
      <c r="T651" s="9"/>
      <c r="U651" s="10"/>
      <c r="V651" s="10"/>
    </row>
    <row r="652" spans="2:22" x14ac:dyDescent="0.25">
      <c r="B652" s="3"/>
      <c r="C652" s="3"/>
      <c r="D652" s="3"/>
      <c r="E652" s="3"/>
      <c r="F652" s="3"/>
      <c r="G652" s="3"/>
      <c r="H652" s="3"/>
      <c r="I652" s="3"/>
      <c r="T652" s="9"/>
      <c r="U652" s="10"/>
      <c r="V652" s="10"/>
    </row>
    <row r="653" spans="2:22" x14ac:dyDescent="0.25">
      <c r="B653" s="3"/>
      <c r="C653" s="3"/>
      <c r="D653" s="3"/>
      <c r="E653" s="3"/>
      <c r="F653" s="3"/>
      <c r="G653" s="3"/>
      <c r="H653" s="3"/>
      <c r="I653" s="3"/>
      <c r="T653" s="9"/>
      <c r="U653" s="10"/>
      <c r="V653" s="10"/>
    </row>
    <row r="654" spans="2:22" x14ac:dyDescent="0.25">
      <c r="B654" s="3"/>
      <c r="C654" s="3"/>
      <c r="D654" s="3"/>
      <c r="E654" s="3"/>
      <c r="F654" s="3"/>
      <c r="G654" s="3"/>
      <c r="H654" s="3"/>
      <c r="I654" s="3"/>
      <c r="T654" s="9"/>
      <c r="U654" s="10"/>
      <c r="V654" s="10"/>
    </row>
    <row r="655" spans="2:22" x14ac:dyDescent="0.25">
      <c r="B655" s="3"/>
      <c r="C655" s="3"/>
      <c r="D655" s="3"/>
      <c r="E655" s="3"/>
      <c r="F655" s="3"/>
      <c r="G655" s="3"/>
      <c r="H655" s="3"/>
      <c r="I655" s="3"/>
      <c r="T655" s="9"/>
      <c r="U655" s="10"/>
      <c r="V655" s="10"/>
    </row>
    <row r="656" spans="2:22" x14ac:dyDescent="0.25">
      <c r="B656" s="3"/>
      <c r="C656" s="3"/>
      <c r="D656" s="3"/>
      <c r="E656" s="3"/>
      <c r="F656" s="3"/>
      <c r="G656" s="3"/>
      <c r="H656" s="3"/>
      <c r="I656" s="3"/>
      <c r="T656" s="9"/>
      <c r="U656" s="10"/>
      <c r="V656" s="10"/>
    </row>
    <row r="657" spans="2:22" x14ac:dyDescent="0.25">
      <c r="B657" s="3"/>
      <c r="C657" s="3"/>
      <c r="D657" s="3"/>
      <c r="E657" s="3"/>
      <c r="F657" s="3"/>
      <c r="G657" s="3"/>
      <c r="H657" s="3"/>
      <c r="I657" s="3"/>
      <c r="T657" s="9"/>
      <c r="U657" s="10"/>
      <c r="V657" s="10"/>
    </row>
    <row r="658" spans="2:22" x14ac:dyDescent="0.25">
      <c r="B658" s="3"/>
      <c r="C658" s="3"/>
      <c r="D658" s="3"/>
      <c r="E658" s="3"/>
      <c r="F658" s="3"/>
      <c r="G658" s="3"/>
      <c r="H658" s="3"/>
      <c r="I658" s="3"/>
      <c r="T658" s="9"/>
      <c r="U658" s="10"/>
      <c r="V658" s="10"/>
    </row>
    <row r="659" spans="2:22" x14ac:dyDescent="0.25">
      <c r="B659" s="3"/>
      <c r="C659" s="3"/>
      <c r="D659" s="3"/>
      <c r="E659" s="3"/>
      <c r="F659" s="3"/>
      <c r="G659" s="3"/>
      <c r="H659" s="3"/>
      <c r="I659" s="3"/>
      <c r="T659" s="9"/>
      <c r="U659" s="10"/>
      <c r="V659" s="10"/>
    </row>
    <row r="660" spans="2:22" x14ac:dyDescent="0.25">
      <c r="B660" s="3"/>
      <c r="C660" s="3"/>
      <c r="D660" s="3"/>
      <c r="E660" s="3"/>
      <c r="F660" s="3"/>
      <c r="G660" s="3"/>
      <c r="H660" s="3"/>
      <c r="I660" s="3"/>
      <c r="T660" s="9"/>
      <c r="U660" s="10"/>
      <c r="V660" s="10"/>
    </row>
    <row r="661" spans="2:22" x14ac:dyDescent="0.25">
      <c r="B661" s="3"/>
      <c r="C661" s="3"/>
      <c r="D661" s="3"/>
      <c r="E661" s="3"/>
      <c r="F661" s="3"/>
      <c r="G661" s="3"/>
      <c r="H661" s="3"/>
      <c r="I661" s="3"/>
      <c r="T661" s="9"/>
      <c r="U661" s="10"/>
      <c r="V661" s="10"/>
    </row>
    <row r="662" spans="2:22" x14ac:dyDescent="0.25">
      <c r="B662" s="3"/>
      <c r="C662" s="3"/>
      <c r="D662" s="3"/>
      <c r="E662" s="3"/>
      <c r="F662" s="3"/>
      <c r="G662" s="3"/>
      <c r="H662" s="3"/>
      <c r="I662" s="3"/>
      <c r="T662" s="9"/>
      <c r="U662" s="10"/>
      <c r="V662" s="10"/>
    </row>
    <row r="663" spans="2:22" x14ac:dyDescent="0.25">
      <c r="B663" s="3"/>
      <c r="C663" s="3"/>
      <c r="D663" s="3"/>
      <c r="E663" s="3"/>
      <c r="F663" s="3"/>
      <c r="G663" s="3"/>
      <c r="H663" s="3"/>
      <c r="I663" s="3"/>
      <c r="T663" s="9"/>
      <c r="U663" s="10"/>
      <c r="V663" s="10"/>
    </row>
    <row r="664" spans="2:22" x14ac:dyDescent="0.25">
      <c r="B664" s="3"/>
      <c r="C664" s="3"/>
      <c r="D664" s="3"/>
      <c r="E664" s="3"/>
      <c r="F664" s="3"/>
      <c r="G664" s="3"/>
      <c r="H664" s="3"/>
      <c r="I664" s="3"/>
      <c r="T664" s="9"/>
      <c r="U664" s="10"/>
      <c r="V664" s="10"/>
    </row>
    <row r="665" spans="2:22" x14ac:dyDescent="0.25">
      <c r="B665" s="3"/>
      <c r="C665" s="3"/>
      <c r="D665" s="3"/>
      <c r="E665" s="3"/>
      <c r="F665" s="3"/>
      <c r="G665" s="3"/>
      <c r="H665" s="3"/>
      <c r="I665" s="3"/>
      <c r="T665" s="9"/>
      <c r="U665" s="10"/>
      <c r="V665" s="10"/>
    </row>
    <row r="666" spans="2:22" x14ac:dyDescent="0.25">
      <c r="B666" s="3"/>
      <c r="C666" s="3"/>
      <c r="D666" s="3"/>
      <c r="E666" s="3"/>
      <c r="F666" s="3"/>
      <c r="G666" s="3"/>
      <c r="H666" s="3"/>
      <c r="I666" s="3"/>
      <c r="T666" s="9"/>
      <c r="U666" s="10"/>
      <c r="V666" s="10"/>
    </row>
    <row r="667" spans="2:22" x14ac:dyDescent="0.25">
      <c r="B667" s="3"/>
      <c r="C667" s="3"/>
      <c r="D667" s="3"/>
      <c r="E667" s="3"/>
      <c r="F667" s="3"/>
      <c r="G667" s="3"/>
      <c r="H667" s="3"/>
      <c r="I667" s="3"/>
      <c r="T667" s="9"/>
      <c r="U667" s="10"/>
      <c r="V667" s="10"/>
    </row>
    <row r="668" spans="2:22" x14ac:dyDescent="0.25">
      <c r="B668" s="3"/>
      <c r="C668" s="3"/>
      <c r="D668" s="3"/>
      <c r="E668" s="3"/>
      <c r="F668" s="3"/>
      <c r="G668" s="3"/>
      <c r="H668" s="3"/>
      <c r="I668" s="3"/>
      <c r="T668" s="9"/>
      <c r="U668" s="10"/>
      <c r="V668" s="10"/>
    </row>
    <row r="669" spans="2:22" x14ac:dyDescent="0.25">
      <c r="B669" s="3"/>
      <c r="C669" s="3"/>
      <c r="D669" s="3"/>
      <c r="E669" s="3"/>
      <c r="F669" s="3"/>
      <c r="G669" s="3"/>
      <c r="H669" s="3"/>
      <c r="I669" s="3"/>
      <c r="T669" s="9"/>
      <c r="U669" s="10"/>
      <c r="V669" s="10"/>
    </row>
    <row r="670" spans="2:22" x14ac:dyDescent="0.25">
      <c r="B670" s="3"/>
      <c r="C670" s="3"/>
      <c r="D670" s="3"/>
      <c r="E670" s="3"/>
      <c r="F670" s="3"/>
      <c r="G670" s="3"/>
      <c r="H670" s="3"/>
      <c r="I670" s="3"/>
      <c r="T670" s="9"/>
      <c r="U670" s="10"/>
      <c r="V670" s="10"/>
    </row>
    <row r="671" spans="2:22" x14ac:dyDescent="0.25">
      <c r="B671" s="3"/>
      <c r="C671" s="3"/>
      <c r="D671" s="3"/>
      <c r="E671" s="3"/>
      <c r="F671" s="3"/>
      <c r="G671" s="3"/>
      <c r="H671" s="3"/>
      <c r="I671" s="3"/>
      <c r="T671" s="9"/>
      <c r="U671" s="10"/>
      <c r="V671" s="10"/>
    </row>
    <row r="672" spans="2:22" x14ac:dyDescent="0.25">
      <c r="B672" s="3"/>
      <c r="C672" s="3"/>
      <c r="D672" s="3"/>
      <c r="E672" s="3"/>
      <c r="F672" s="3"/>
      <c r="G672" s="3"/>
      <c r="H672" s="3"/>
      <c r="I672" s="3"/>
      <c r="T672" s="9"/>
      <c r="U672" s="10"/>
      <c r="V672" s="10"/>
    </row>
    <row r="673" spans="2:22" x14ac:dyDescent="0.25">
      <c r="B673" s="3"/>
      <c r="C673" s="3"/>
      <c r="D673" s="3"/>
      <c r="E673" s="3"/>
      <c r="F673" s="3"/>
      <c r="G673" s="3"/>
      <c r="H673" s="3"/>
      <c r="I673" s="3"/>
      <c r="T673" s="9"/>
      <c r="U673" s="10"/>
      <c r="V673" s="10"/>
    </row>
    <row r="674" spans="2:22" x14ac:dyDescent="0.25">
      <c r="B674" s="3"/>
      <c r="C674" s="3"/>
      <c r="D674" s="3"/>
      <c r="E674" s="3"/>
      <c r="F674" s="3"/>
      <c r="G674" s="3"/>
      <c r="H674" s="3"/>
      <c r="I674" s="3"/>
      <c r="T674" s="9"/>
      <c r="U674" s="10"/>
      <c r="V674" s="10"/>
    </row>
    <row r="675" spans="2:22" x14ac:dyDescent="0.25">
      <c r="B675" s="3"/>
      <c r="C675" s="3"/>
      <c r="D675" s="3"/>
      <c r="E675" s="3"/>
      <c r="F675" s="3"/>
      <c r="G675" s="3"/>
      <c r="H675" s="3"/>
      <c r="I675" s="3"/>
      <c r="T675" s="9"/>
      <c r="U675" s="10"/>
      <c r="V675" s="10"/>
    </row>
    <row r="676" spans="2:22" x14ac:dyDescent="0.25">
      <c r="B676" s="3"/>
      <c r="C676" s="3"/>
      <c r="D676" s="3"/>
      <c r="E676" s="3"/>
      <c r="F676" s="3"/>
      <c r="G676" s="3"/>
      <c r="H676" s="3"/>
      <c r="I676" s="3"/>
      <c r="T676" s="9"/>
      <c r="U676" s="10"/>
      <c r="V676" s="10"/>
    </row>
    <row r="677" spans="2:22" x14ac:dyDescent="0.25">
      <c r="B677" s="3"/>
      <c r="C677" s="3"/>
      <c r="D677" s="3"/>
      <c r="E677" s="3"/>
      <c r="F677" s="3"/>
      <c r="G677" s="3"/>
      <c r="H677" s="3"/>
      <c r="I677" s="3"/>
      <c r="T677" s="9"/>
      <c r="U677" s="10"/>
      <c r="V677" s="10"/>
    </row>
    <row r="678" spans="2:22" x14ac:dyDescent="0.25">
      <c r="B678" s="3"/>
      <c r="C678" s="3"/>
      <c r="D678" s="3"/>
      <c r="E678" s="3"/>
      <c r="F678" s="3"/>
      <c r="G678" s="3"/>
      <c r="H678" s="3"/>
      <c r="I678" s="3"/>
      <c r="T678" s="9"/>
      <c r="U678" s="10"/>
      <c r="V678" s="10"/>
    </row>
    <row r="679" spans="2:22" x14ac:dyDescent="0.25">
      <c r="B679" s="3"/>
      <c r="C679" s="3"/>
      <c r="D679" s="3"/>
      <c r="E679" s="3"/>
      <c r="F679" s="3"/>
      <c r="G679" s="3"/>
      <c r="H679" s="3"/>
      <c r="I679" s="3"/>
      <c r="T679" s="9"/>
      <c r="U679" s="10"/>
      <c r="V679" s="10"/>
    </row>
    <row r="680" spans="2:22" x14ac:dyDescent="0.25">
      <c r="B680" s="3"/>
      <c r="C680" s="3"/>
      <c r="D680" s="3"/>
      <c r="E680" s="3"/>
      <c r="F680" s="3"/>
      <c r="G680" s="3"/>
      <c r="H680" s="3"/>
      <c r="I680" s="3"/>
      <c r="T680" s="9"/>
      <c r="U680" s="10"/>
      <c r="V680" s="10"/>
    </row>
    <row r="681" spans="2:22" x14ac:dyDescent="0.25">
      <c r="B681" s="3"/>
      <c r="C681" s="3"/>
      <c r="D681" s="3"/>
      <c r="E681" s="3"/>
      <c r="F681" s="3"/>
      <c r="G681" s="3"/>
      <c r="H681" s="3"/>
      <c r="I681" s="3"/>
      <c r="T681" s="9"/>
      <c r="U681" s="10"/>
      <c r="V681" s="10"/>
    </row>
    <row r="682" spans="2:22" x14ac:dyDescent="0.25">
      <c r="B682" s="3"/>
      <c r="C682" s="3"/>
      <c r="D682" s="3"/>
      <c r="E682" s="3"/>
      <c r="F682" s="3"/>
      <c r="G682" s="3"/>
      <c r="H682" s="3"/>
      <c r="I682" s="3"/>
      <c r="T682" s="9"/>
      <c r="U682" s="10"/>
      <c r="V682" s="10"/>
    </row>
    <row r="683" spans="2:22" x14ac:dyDescent="0.25">
      <c r="B683" s="3"/>
      <c r="C683" s="3"/>
      <c r="D683" s="3"/>
      <c r="E683" s="3"/>
      <c r="F683" s="3"/>
      <c r="G683" s="3"/>
      <c r="H683" s="3"/>
      <c r="I683" s="3"/>
      <c r="T683" s="9"/>
      <c r="U683" s="10"/>
      <c r="V683" s="10"/>
    </row>
    <row r="684" spans="2:22" x14ac:dyDescent="0.25">
      <c r="B684" s="3"/>
      <c r="C684" s="3"/>
      <c r="D684" s="3"/>
      <c r="E684" s="3"/>
      <c r="F684" s="3"/>
      <c r="G684" s="3"/>
      <c r="H684" s="3"/>
      <c r="I684" s="3"/>
      <c r="T684" s="9"/>
      <c r="U684" s="10"/>
      <c r="V684" s="10"/>
    </row>
    <row r="685" spans="2:22" x14ac:dyDescent="0.25">
      <c r="B685" s="3"/>
      <c r="C685" s="3"/>
      <c r="D685" s="3"/>
      <c r="E685" s="3"/>
      <c r="F685" s="3"/>
      <c r="G685" s="3"/>
      <c r="H685" s="3"/>
      <c r="I685" s="3"/>
      <c r="T685" s="9"/>
      <c r="U685" s="10"/>
      <c r="V685" s="10"/>
    </row>
    <row r="686" spans="2:22" x14ac:dyDescent="0.25">
      <c r="B686" s="3"/>
      <c r="C686" s="3"/>
      <c r="D686" s="3"/>
      <c r="E686" s="3"/>
      <c r="F686" s="3"/>
      <c r="G686" s="3"/>
      <c r="H686" s="3"/>
      <c r="I686" s="3"/>
      <c r="T686" s="9"/>
      <c r="U686" s="10"/>
      <c r="V686" s="10"/>
    </row>
    <row r="687" spans="2:22" x14ac:dyDescent="0.25">
      <c r="B687" s="3"/>
      <c r="C687" s="3"/>
      <c r="D687" s="3"/>
      <c r="E687" s="3"/>
      <c r="F687" s="3"/>
      <c r="G687" s="3"/>
      <c r="H687" s="3"/>
      <c r="I687" s="3"/>
      <c r="T687" s="9"/>
      <c r="U687" s="10"/>
      <c r="V687" s="10"/>
    </row>
    <row r="688" spans="2:22" x14ac:dyDescent="0.25">
      <c r="B688" s="3"/>
      <c r="C688" s="3"/>
      <c r="D688" s="3"/>
      <c r="E688" s="3"/>
      <c r="F688" s="3"/>
      <c r="G688" s="3"/>
      <c r="H688" s="3"/>
      <c r="I688" s="3"/>
      <c r="T688" s="9"/>
      <c r="U688" s="10"/>
      <c r="V688" s="10"/>
    </row>
    <row r="689" spans="2:22" x14ac:dyDescent="0.25">
      <c r="B689" s="3"/>
      <c r="C689" s="3"/>
      <c r="D689" s="3"/>
      <c r="E689" s="3"/>
      <c r="F689" s="3"/>
      <c r="G689" s="3"/>
      <c r="H689" s="3"/>
      <c r="I689" s="3"/>
      <c r="T689" s="9"/>
      <c r="U689" s="10"/>
      <c r="V689" s="10"/>
    </row>
    <row r="690" spans="2:22" x14ac:dyDescent="0.25">
      <c r="B690" s="3"/>
      <c r="C690" s="3"/>
      <c r="D690" s="3"/>
      <c r="E690" s="3"/>
      <c r="F690" s="3"/>
      <c r="G690" s="3"/>
      <c r="H690" s="3"/>
      <c r="I690" s="3"/>
      <c r="T690" s="9"/>
      <c r="U690" s="10"/>
      <c r="V690" s="10"/>
    </row>
    <row r="691" spans="2:22" x14ac:dyDescent="0.25">
      <c r="B691" s="3"/>
      <c r="C691" s="3"/>
      <c r="D691" s="3"/>
      <c r="E691" s="3"/>
      <c r="F691" s="3"/>
      <c r="G691" s="3"/>
      <c r="H691" s="3"/>
      <c r="I691" s="3"/>
      <c r="T691" s="9"/>
      <c r="U691" s="10"/>
      <c r="V691" s="10"/>
    </row>
    <row r="692" spans="2:22" x14ac:dyDescent="0.25">
      <c r="B692" s="3"/>
      <c r="C692" s="3"/>
      <c r="D692" s="3"/>
      <c r="E692" s="3"/>
      <c r="F692" s="3"/>
      <c r="G692" s="3"/>
      <c r="H692" s="3"/>
      <c r="I692" s="3"/>
      <c r="T692" s="9"/>
      <c r="U692" s="10"/>
      <c r="V692" s="10"/>
    </row>
    <row r="693" spans="2:22" x14ac:dyDescent="0.25">
      <c r="B693" s="3"/>
      <c r="C693" s="3"/>
      <c r="D693" s="3"/>
      <c r="E693" s="3"/>
      <c r="F693" s="3"/>
      <c r="G693" s="3"/>
      <c r="H693" s="3"/>
      <c r="I693" s="3"/>
      <c r="T693" s="9"/>
      <c r="U693" s="10"/>
      <c r="V693" s="10"/>
    </row>
    <row r="694" spans="2:22" x14ac:dyDescent="0.25">
      <c r="B694" s="3"/>
      <c r="C694" s="3"/>
      <c r="D694" s="3"/>
      <c r="E694" s="3"/>
      <c r="F694" s="3"/>
      <c r="G694" s="3"/>
      <c r="H694" s="3"/>
      <c r="I694" s="3"/>
      <c r="T694" s="9"/>
      <c r="U694" s="10"/>
      <c r="V694" s="10"/>
    </row>
    <row r="695" spans="2:22" x14ac:dyDescent="0.25">
      <c r="B695" s="3"/>
      <c r="C695" s="3"/>
      <c r="D695" s="3"/>
      <c r="E695" s="3"/>
      <c r="F695" s="3"/>
      <c r="G695" s="3"/>
      <c r="H695" s="3"/>
      <c r="I695" s="3"/>
      <c r="T695" s="9"/>
      <c r="U695" s="10"/>
      <c r="V695" s="10"/>
    </row>
    <row r="696" spans="2:22" x14ac:dyDescent="0.25">
      <c r="B696" s="3"/>
      <c r="C696" s="3"/>
      <c r="D696" s="3"/>
      <c r="E696" s="3"/>
      <c r="F696" s="3"/>
      <c r="G696" s="3"/>
      <c r="H696" s="3"/>
      <c r="I696" s="3"/>
      <c r="T696" s="9"/>
      <c r="U696" s="10"/>
      <c r="V696" s="10"/>
    </row>
    <row r="697" spans="2:22" x14ac:dyDescent="0.25">
      <c r="B697" s="3"/>
      <c r="C697" s="3"/>
      <c r="D697" s="3"/>
      <c r="E697" s="3"/>
      <c r="F697" s="3"/>
      <c r="G697" s="3"/>
      <c r="H697" s="3"/>
      <c r="I697" s="3"/>
      <c r="T697" s="9"/>
      <c r="U697" s="10"/>
      <c r="V697" s="10"/>
    </row>
    <row r="698" spans="2:22" x14ac:dyDescent="0.25">
      <c r="B698" s="3"/>
      <c r="C698" s="3"/>
      <c r="D698" s="3"/>
      <c r="E698" s="3"/>
      <c r="F698" s="3"/>
      <c r="G698" s="3"/>
      <c r="H698" s="3"/>
      <c r="I698" s="3"/>
      <c r="T698" s="9"/>
      <c r="U698" s="10"/>
      <c r="V698" s="10"/>
    </row>
    <row r="699" spans="2:22" x14ac:dyDescent="0.25">
      <c r="B699" s="3"/>
      <c r="C699" s="3"/>
      <c r="D699" s="3"/>
      <c r="E699" s="3"/>
      <c r="F699" s="3"/>
      <c r="G699" s="3"/>
      <c r="H699" s="3"/>
      <c r="I699" s="3"/>
      <c r="T699" s="9"/>
      <c r="U699" s="10"/>
      <c r="V699" s="10"/>
    </row>
    <row r="700" spans="2:22" x14ac:dyDescent="0.25">
      <c r="B700" s="3"/>
      <c r="C700" s="3"/>
      <c r="D700" s="3"/>
      <c r="E700" s="3"/>
      <c r="F700" s="3"/>
      <c r="G700" s="3"/>
      <c r="H700" s="3"/>
      <c r="I700" s="3"/>
      <c r="T700" s="9"/>
      <c r="U700" s="10"/>
      <c r="V700" s="10"/>
    </row>
    <row r="701" spans="2:22" x14ac:dyDescent="0.25">
      <c r="B701" s="3"/>
      <c r="C701" s="3"/>
      <c r="D701" s="3"/>
      <c r="E701" s="3"/>
      <c r="F701" s="3"/>
      <c r="G701" s="3"/>
      <c r="H701" s="3"/>
      <c r="I701" s="3"/>
      <c r="T701" s="9"/>
      <c r="U701" s="10"/>
      <c r="V701" s="10"/>
    </row>
    <row r="702" spans="2:22" x14ac:dyDescent="0.25">
      <c r="B702" s="3"/>
      <c r="C702" s="3"/>
      <c r="D702" s="3"/>
      <c r="E702" s="3"/>
      <c r="F702" s="3"/>
      <c r="G702" s="3"/>
      <c r="H702" s="3"/>
      <c r="I702" s="3"/>
      <c r="T702" s="9"/>
      <c r="U702" s="10"/>
      <c r="V702" s="10"/>
    </row>
    <row r="703" spans="2:22" x14ac:dyDescent="0.25">
      <c r="B703" s="3"/>
      <c r="C703" s="3"/>
      <c r="D703" s="3"/>
      <c r="E703" s="3"/>
      <c r="F703" s="3"/>
      <c r="G703" s="3"/>
      <c r="H703" s="3"/>
      <c r="I703" s="3"/>
      <c r="T703" s="9"/>
      <c r="U703" s="10"/>
      <c r="V703" s="10"/>
    </row>
    <row r="704" spans="2:22" x14ac:dyDescent="0.25">
      <c r="B704" s="3"/>
      <c r="C704" s="3"/>
      <c r="D704" s="3"/>
      <c r="E704" s="3"/>
      <c r="F704" s="3"/>
      <c r="G704" s="3"/>
      <c r="H704" s="3"/>
      <c r="I704" s="3"/>
      <c r="T704" s="9"/>
      <c r="U704" s="10"/>
      <c r="V704" s="10"/>
    </row>
    <row r="705" spans="2:22" x14ac:dyDescent="0.25">
      <c r="B705" s="3"/>
      <c r="C705" s="3"/>
      <c r="D705" s="3"/>
      <c r="E705" s="3"/>
      <c r="F705" s="3"/>
      <c r="G705" s="3"/>
      <c r="H705" s="3"/>
      <c r="I705" s="3"/>
      <c r="T705" s="9"/>
      <c r="U705" s="10"/>
      <c r="V705" s="10"/>
    </row>
    <row r="706" spans="2:22" x14ac:dyDescent="0.25">
      <c r="B706" s="3"/>
      <c r="C706" s="3"/>
      <c r="D706" s="3"/>
      <c r="E706" s="3"/>
      <c r="F706" s="3"/>
      <c r="G706" s="3"/>
      <c r="H706" s="3"/>
      <c r="I706" s="3"/>
      <c r="T706" s="9"/>
      <c r="U706" s="10"/>
      <c r="V706" s="10"/>
    </row>
    <row r="707" spans="2:22" x14ac:dyDescent="0.25">
      <c r="B707" s="3"/>
      <c r="C707" s="3"/>
      <c r="D707" s="3"/>
      <c r="E707" s="3"/>
      <c r="F707" s="3"/>
      <c r="G707" s="3"/>
      <c r="H707" s="3"/>
      <c r="I707" s="3"/>
      <c r="T707" s="9"/>
      <c r="U707" s="10"/>
      <c r="V707" s="10"/>
    </row>
    <row r="708" spans="2:22" x14ac:dyDescent="0.25">
      <c r="B708" s="3"/>
      <c r="C708" s="3"/>
      <c r="D708" s="3"/>
      <c r="E708" s="3"/>
      <c r="F708" s="3"/>
      <c r="G708" s="3"/>
      <c r="H708" s="3"/>
      <c r="I708" s="3"/>
      <c r="T708" s="9"/>
      <c r="U708" s="10"/>
      <c r="V708" s="10"/>
    </row>
    <row r="709" spans="2:22" x14ac:dyDescent="0.25">
      <c r="B709" s="3"/>
      <c r="C709" s="3"/>
      <c r="D709" s="3"/>
      <c r="E709" s="3"/>
      <c r="F709" s="3"/>
      <c r="G709" s="3"/>
      <c r="H709" s="3"/>
      <c r="I709" s="3"/>
      <c r="T709" s="9"/>
      <c r="U709" s="10"/>
      <c r="V709" s="10"/>
    </row>
    <row r="710" spans="2:22" x14ac:dyDescent="0.25">
      <c r="B710" s="3"/>
      <c r="C710" s="3"/>
      <c r="D710" s="3"/>
      <c r="E710" s="3"/>
      <c r="F710" s="3"/>
      <c r="G710" s="3"/>
      <c r="H710" s="3"/>
      <c r="I710" s="3"/>
      <c r="T710" s="9"/>
      <c r="U710" s="10"/>
      <c r="V710" s="10"/>
    </row>
    <row r="711" spans="2:22" x14ac:dyDescent="0.25">
      <c r="B711" s="3"/>
      <c r="C711" s="3"/>
      <c r="D711" s="3"/>
      <c r="E711" s="3"/>
      <c r="F711" s="3"/>
      <c r="G711" s="3"/>
      <c r="H711" s="3"/>
      <c r="I711" s="3"/>
      <c r="T711" s="9"/>
      <c r="U711" s="10"/>
      <c r="V711" s="10"/>
    </row>
    <row r="712" spans="2:22" x14ac:dyDescent="0.25">
      <c r="B712" s="3"/>
      <c r="C712" s="3"/>
      <c r="D712" s="3"/>
      <c r="E712" s="3"/>
      <c r="F712" s="3"/>
      <c r="G712" s="3"/>
      <c r="H712" s="3"/>
      <c r="I712" s="3"/>
      <c r="T712" s="9"/>
      <c r="U712" s="10"/>
      <c r="V712" s="10"/>
    </row>
    <row r="713" spans="2:22" x14ac:dyDescent="0.25">
      <c r="B713" s="3"/>
      <c r="C713" s="3"/>
      <c r="D713" s="3"/>
      <c r="E713" s="3"/>
      <c r="F713" s="3"/>
      <c r="G713" s="3"/>
      <c r="H713" s="3"/>
      <c r="I713" s="3"/>
      <c r="T713" s="9"/>
      <c r="U713" s="10"/>
      <c r="V713" s="10"/>
    </row>
    <row r="714" spans="2:22" x14ac:dyDescent="0.25">
      <c r="B714" s="3"/>
      <c r="C714" s="3"/>
      <c r="D714" s="3"/>
      <c r="E714" s="3"/>
      <c r="F714" s="3"/>
      <c r="G714" s="3"/>
      <c r="H714" s="3"/>
      <c r="I714" s="3"/>
      <c r="T714" s="9"/>
      <c r="U714" s="10"/>
      <c r="V714" s="10"/>
    </row>
    <row r="715" spans="2:22" x14ac:dyDescent="0.25">
      <c r="B715" s="3"/>
      <c r="C715" s="3"/>
      <c r="D715" s="3"/>
      <c r="E715" s="3"/>
      <c r="F715" s="3"/>
      <c r="G715" s="3"/>
      <c r="H715" s="3"/>
      <c r="I715" s="3"/>
      <c r="T715" s="9"/>
      <c r="U715" s="10"/>
      <c r="V715" s="10"/>
    </row>
    <row r="716" spans="2:22" x14ac:dyDescent="0.25">
      <c r="B716" s="3"/>
      <c r="C716" s="3"/>
      <c r="D716" s="3"/>
      <c r="E716" s="3"/>
      <c r="F716" s="3"/>
      <c r="G716" s="3"/>
      <c r="H716" s="3"/>
      <c r="I716" s="3"/>
      <c r="T716" s="9"/>
      <c r="U716" s="10"/>
      <c r="V716" s="10"/>
    </row>
    <row r="717" spans="2:22" x14ac:dyDescent="0.25">
      <c r="B717" s="3"/>
      <c r="C717" s="3"/>
      <c r="D717" s="3"/>
      <c r="E717" s="3"/>
      <c r="F717" s="3"/>
      <c r="G717" s="3"/>
      <c r="H717" s="3"/>
      <c r="I717" s="3"/>
      <c r="T717" s="9"/>
      <c r="U717" s="10"/>
      <c r="V717" s="10"/>
    </row>
    <row r="718" spans="2:22" x14ac:dyDescent="0.25">
      <c r="B718" s="3"/>
      <c r="C718" s="3"/>
      <c r="D718" s="3"/>
      <c r="E718" s="3"/>
      <c r="F718" s="3"/>
      <c r="G718" s="3"/>
      <c r="H718" s="3"/>
      <c r="I718" s="3"/>
      <c r="T718" s="9"/>
      <c r="U718" s="10"/>
      <c r="V718" s="10"/>
    </row>
    <row r="719" spans="2:22" x14ac:dyDescent="0.25">
      <c r="B719" s="3"/>
      <c r="C719" s="3"/>
      <c r="D719" s="3"/>
      <c r="E719" s="3"/>
      <c r="F719" s="3"/>
      <c r="G719" s="3"/>
      <c r="H719" s="3"/>
      <c r="I719" s="3"/>
      <c r="T719" s="9"/>
      <c r="U719" s="10"/>
      <c r="V719" s="10"/>
    </row>
    <row r="720" spans="2:22" x14ac:dyDescent="0.25">
      <c r="B720" s="3"/>
      <c r="C720" s="3"/>
      <c r="D720" s="3"/>
      <c r="E720" s="3"/>
      <c r="F720" s="3"/>
      <c r="G720" s="3"/>
      <c r="H720" s="3"/>
      <c r="I720" s="3"/>
      <c r="T720" s="9"/>
      <c r="U720" s="10"/>
      <c r="V720" s="10"/>
    </row>
    <row r="721" spans="2:22" x14ac:dyDescent="0.25">
      <c r="B721" s="3"/>
      <c r="C721" s="3"/>
      <c r="D721" s="3"/>
      <c r="E721" s="3"/>
      <c r="F721" s="3"/>
      <c r="G721" s="3"/>
      <c r="H721" s="3"/>
      <c r="I721" s="3"/>
      <c r="T721" s="9"/>
      <c r="U721" s="10"/>
      <c r="V721" s="10"/>
    </row>
    <row r="722" spans="2:22" x14ac:dyDescent="0.25">
      <c r="B722" s="3"/>
      <c r="C722" s="3"/>
      <c r="D722" s="3"/>
      <c r="E722" s="3"/>
      <c r="F722" s="3"/>
      <c r="G722" s="3"/>
      <c r="H722" s="3"/>
      <c r="I722" s="3"/>
      <c r="T722" s="9"/>
      <c r="U722" s="10"/>
      <c r="V722" s="10"/>
    </row>
    <row r="723" spans="2:22" x14ac:dyDescent="0.25">
      <c r="B723" s="3"/>
      <c r="C723" s="3"/>
      <c r="D723" s="3"/>
      <c r="E723" s="3"/>
      <c r="F723" s="3"/>
      <c r="G723" s="3"/>
      <c r="H723" s="3"/>
      <c r="I723" s="3"/>
      <c r="T723" s="9"/>
      <c r="U723" s="10"/>
      <c r="V723" s="10"/>
    </row>
    <row r="724" spans="2:22" x14ac:dyDescent="0.25">
      <c r="B724" s="3"/>
      <c r="C724" s="3"/>
      <c r="D724" s="3"/>
      <c r="E724" s="3"/>
      <c r="F724" s="3"/>
      <c r="G724" s="3"/>
      <c r="H724" s="3"/>
      <c r="I724" s="3"/>
      <c r="T724" s="9"/>
      <c r="U724" s="10"/>
      <c r="V724" s="10"/>
    </row>
    <row r="725" spans="2:22" x14ac:dyDescent="0.25">
      <c r="B725" s="3"/>
      <c r="C725" s="3"/>
      <c r="D725" s="3"/>
      <c r="E725" s="3"/>
      <c r="F725" s="3"/>
      <c r="G725" s="3"/>
      <c r="H725" s="3"/>
      <c r="I725" s="3"/>
      <c r="T725" s="9"/>
      <c r="U725" s="10"/>
      <c r="V725" s="10"/>
    </row>
    <row r="726" spans="2:22" x14ac:dyDescent="0.25">
      <c r="B726" s="3"/>
      <c r="C726" s="3"/>
      <c r="D726" s="3"/>
      <c r="E726" s="3"/>
      <c r="F726" s="3"/>
      <c r="G726" s="3"/>
      <c r="H726" s="3"/>
      <c r="I726" s="3"/>
      <c r="T726" s="9"/>
      <c r="U726" s="10"/>
      <c r="V726" s="10"/>
    </row>
    <row r="727" spans="2:22" x14ac:dyDescent="0.25">
      <c r="B727" s="3"/>
      <c r="C727" s="3"/>
      <c r="D727" s="3"/>
      <c r="E727" s="3"/>
      <c r="F727" s="3"/>
      <c r="G727" s="3"/>
      <c r="H727" s="3"/>
      <c r="I727" s="3"/>
      <c r="T727" s="9"/>
      <c r="U727" s="10"/>
      <c r="V727" s="10"/>
    </row>
    <row r="728" spans="2:22" x14ac:dyDescent="0.25">
      <c r="B728" s="3"/>
      <c r="C728" s="3"/>
      <c r="D728" s="3"/>
      <c r="E728" s="3"/>
      <c r="F728" s="3"/>
      <c r="G728" s="3"/>
      <c r="H728" s="3"/>
      <c r="I728" s="3"/>
      <c r="T728" s="9"/>
      <c r="U728" s="10"/>
      <c r="V728" s="10"/>
    </row>
    <row r="729" spans="2:22" x14ac:dyDescent="0.25">
      <c r="B729" s="3"/>
      <c r="C729" s="3"/>
      <c r="D729" s="3"/>
      <c r="E729" s="3"/>
      <c r="F729" s="3"/>
      <c r="G729" s="3"/>
      <c r="H729" s="3"/>
      <c r="I729" s="3"/>
      <c r="T729" s="9"/>
      <c r="U729" s="10"/>
      <c r="V729" s="10"/>
    </row>
    <row r="730" spans="2:22" x14ac:dyDescent="0.25">
      <c r="B730" s="3"/>
      <c r="C730" s="3"/>
      <c r="D730" s="3"/>
      <c r="E730" s="3"/>
      <c r="F730" s="3"/>
      <c r="G730" s="3"/>
      <c r="H730" s="3"/>
      <c r="I730" s="3"/>
      <c r="T730" s="9"/>
      <c r="U730" s="10"/>
      <c r="V730" s="10"/>
    </row>
    <row r="731" spans="2:22" x14ac:dyDescent="0.25">
      <c r="B731" s="3"/>
      <c r="C731" s="3"/>
      <c r="D731" s="3"/>
      <c r="E731" s="3"/>
      <c r="F731" s="3"/>
      <c r="G731" s="3"/>
      <c r="H731" s="3"/>
      <c r="I731" s="3"/>
      <c r="T731" s="9"/>
      <c r="U731" s="10"/>
      <c r="V731" s="10"/>
    </row>
    <row r="732" spans="2:22" x14ac:dyDescent="0.25">
      <c r="B732" s="3"/>
      <c r="C732" s="3"/>
      <c r="D732" s="3"/>
      <c r="E732" s="3"/>
      <c r="F732" s="3"/>
      <c r="G732" s="3"/>
      <c r="H732" s="3"/>
      <c r="I732" s="3"/>
      <c r="T732" s="9"/>
      <c r="U732" s="10"/>
      <c r="V732" s="10"/>
    </row>
    <row r="733" spans="2:22" x14ac:dyDescent="0.25">
      <c r="B733" s="3"/>
      <c r="C733" s="3"/>
      <c r="D733" s="3"/>
      <c r="E733" s="3"/>
      <c r="F733" s="3"/>
      <c r="G733" s="3"/>
      <c r="H733" s="3"/>
      <c r="I733" s="3"/>
      <c r="T733" s="9"/>
      <c r="U733" s="10"/>
      <c r="V733" s="10"/>
    </row>
    <row r="734" spans="2:22" x14ac:dyDescent="0.25">
      <c r="B734" s="3"/>
      <c r="C734" s="3"/>
      <c r="D734" s="3"/>
      <c r="E734" s="3"/>
      <c r="F734" s="3"/>
      <c r="G734" s="3"/>
      <c r="H734" s="3"/>
      <c r="I734" s="3"/>
      <c r="T734" s="9"/>
      <c r="U734" s="10"/>
      <c r="V734" s="10"/>
    </row>
    <row r="735" spans="2:22" x14ac:dyDescent="0.25">
      <c r="B735" s="3"/>
      <c r="C735" s="3"/>
      <c r="D735" s="3"/>
      <c r="E735" s="3"/>
      <c r="F735" s="3"/>
      <c r="G735" s="3"/>
      <c r="H735" s="3"/>
      <c r="I735" s="3"/>
      <c r="T735" s="9"/>
      <c r="U735" s="10"/>
      <c r="V735" s="10"/>
    </row>
    <row r="736" spans="2:22" x14ac:dyDescent="0.25">
      <c r="B736" s="3"/>
      <c r="C736" s="3"/>
      <c r="D736" s="3"/>
      <c r="E736" s="3"/>
      <c r="F736" s="3"/>
      <c r="G736" s="3"/>
      <c r="H736" s="3"/>
      <c r="I736" s="3"/>
      <c r="T736" s="9"/>
      <c r="U736" s="10"/>
      <c r="V736" s="10"/>
    </row>
    <row r="737" spans="2:22" x14ac:dyDescent="0.25">
      <c r="B737" s="3"/>
      <c r="C737" s="3"/>
      <c r="D737" s="3"/>
      <c r="E737" s="3"/>
      <c r="F737" s="3"/>
      <c r="G737" s="3"/>
      <c r="H737" s="3"/>
      <c r="I737" s="3"/>
      <c r="T737" s="9"/>
      <c r="U737" s="10"/>
      <c r="V737" s="10"/>
    </row>
    <row r="738" spans="2:22" x14ac:dyDescent="0.25">
      <c r="B738" s="3"/>
      <c r="C738" s="3"/>
      <c r="D738" s="3"/>
      <c r="E738" s="3"/>
      <c r="F738" s="3"/>
      <c r="G738" s="3"/>
      <c r="H738" s="3"/>
      <c r="I738" s="3"/>
      <c r="T738" s="9"/>
      <c r="U738" s="10"/>
      <c r="V738" s="10"/>
    </row>
    <row r="739" spans="2:22" x14ac:dyDescent="0.25">
      <c r="B739" s="3"/>
      <c r="C739" s="3"/>
      <c r="D739" s="3"/>
      <c r="E739" s="3"/>
      <c r="F739" s="3"/>
      <c r="G739" s="3"/>
      <c r="H739" s="3"/>
      <c r="I739" s="3"/>
      <c r="T739" s="9"/>
      <c r="U739" s="10"/>
      <c r="V739" s="10"/>
    </row>
    <row r="740" spans="2:22" x14ac:dyDescent="0.25">
      <c r="B740" s="3"/>
      <c r="C740" s="3"/>
      <c r="D740" s="3"/>
      <c r="E740" s="3"/>
      <c r="F740" s="3"/>
      <c r="G740" s="3"/>
      <c r="H740" s="3"/>
      <c r="I740" s="3"/>
      <c r="T740" s="9"/>
      <c r="U740" s="10"/>
      <c r="V740" s="10"/>
    </row>
    <row r="741" spans="2:22" x14ac:dyDescent="0.25">
      <c r="B741" s="3"/>
      <c r="C741" s="3"/>
      <c r="D741" s="3"/>
      <c r="E741" s="3"/>
      <c r="F741" s="3"/>
      <c r="G741" s="3"/>
      <c r="H741" s="3"/>
      <c r="I741" s="3"/>
      <c r="T741" s="9"/>
      <c r="U741" s="10"/>
      <c r="V741" s="10"/>
    </row>
    <row r="742" spans="2:22" x14ac:dyDescent="0.25">
      <c r="B742" s="3"/>
      <c r="C742" s="3"/>
      <c r="D742" s="3"/>
      <c r="E742" s="3"/>
      <c r="F742" s="3"/>
      <c r="G742" s="3"/>
      <c r="H742" s="3"/>
      <c r="I742" s="3"/>
      <c r="T742" s="9"/>
      <c r="U742" s="10"/>
      <c r="V742" s="10"/>
    </row>
    <row r="743" spans="2:22" x14ac:dyDescent="0.25">
      <c r="B743" s="3"/>
      <c r="C743" s="3"/>
      <c r="D743" s="3"/>
      <c r="E743" s="3"/>
      <c r="F743" s="3"/>
      <c r="G743" s="3"/>
      <c r="H743" s="3"/>
      <c r="I743" s="3"/>
      <c r="T743" s="9"/>
      <c r="U743" s="10"/>
      <c r="V743" s="10"/>
    </row>
    <row r="744" spans="2:22" x14ac:dyDescent="0.25">
      <c r="B744" s="3"/>
      <c r="C744" s="3"/>
      <c r="D744" s="3"/>
      <c r="E744" s="3"/>
      <c r="F744" s="3"/>
      <c r="G744" s="3"/>
      <c r="H744" s="3"/>
      <c r="I744" s="3"/>
      <c r="T744" s="9"/>
      <c r="U744" s="10"/>
      <c r="V744" s="10"/>
    </row>
    <row r="745" spans="2:22" x14ac:dyDescent="0.25">
      <c r="B745" s="3"/>
      <c r="C745" s="3"/>
      <c r="D745" s="3"/>
      <c r="E745" s="3"/>
      <c r="F745" s="3"/>
      <c r="G745" s="3"/>
      <c r="H745" s="3"/>
      <c r="I745" s="3"/>
      <c r="T745" s="9"/>
      <c r="U745" s="10"/>
      <c r="V745" s="10"/>
    </row>
    <row r="746" spans="2:22" x14ac:dyDescent="0.25">
      <c r="B746" s="3"/>
      <c r="C746" s="3"/>
      <c r="D746" s="3"/>
      <c r="E746" s="3"/>
      <c r="F746" s="3"/>
      <c r="G746" s="3"/>
      <c r="H746" s="3"/>
      <c r="I746" s="3"/>
      <c r="T746" s="9"/>
      <c r="U746" s="10"/>
      <c r="V746" s="10"/>
    </row>
    <row r="747" spans="2:22" x14ac:dyDescent="0.25">
      <c r="B747" s="3"/>
      <c r="C747" s="3"/>
      <c r="D747" s="3"/>
      <c r="E747" s="3"/>
      <c r="F747" s="3"/>
      <c r="G747" s="3"/>
      <c r="H747" s="3"/>
      <c r="I747" s="3"/>
      <c r="T747" s="9"/>
      <c r="U747" s="10"/>
      <c r="V747" s="10"/>
    </row>
    <row r="748" spans="2:22" x14ac:dyDescent="0.25">
      <c r="B748" s="3"/>
      <c r="C748" s="3"/>
      <c r="D748" s="3"/>
      <c r="E748" s="3"/>
      <c r="F748" s="3"/>
      <c r="G748" s="3"/>
      <c r="H748" s="3"/>
      <c r="I748" s="3"/>
      <c r="T748" s="9"/>
      <c r="U748" s="10"/>
      <c r="V748" s="10"/>
    </row>
    <row r="749" spans="2:22" x14ac:dyDescent="0.25">
      <c r="B749" s="3"/>
      <c r="C749" s="3"/>
      <c r="D749" s="3"/>
      <c r="E749" s="3"/>
      <c r="F749" s="3"/>
      <c r="G749" s="3"/>
      <c r="H749" s="3"/>
      <c r="I749" s="3"/>
      <c r="T749" s="9"/>
      <c r="U749" s="10"/>
      <c r="V749" s="10"/>
    </row>
    <row r="750" spans="2:22" x14ac:dyDescent="0.25">
      <c r="B750" s="3"/>
      <c r="C750" s="3"/>
      <c r="D750" s="3"/>
      <c r="E750" s="3"/>
      <c r="F750" s="3"/>
      <c r="G750" s="3"/>
      <c r="H750" s="3"/>
      <c r="I750" s="3"/>
      <c r="T750" s="9"/>
      <c r="U750" s="10"/>
      <c r="V750" s="10"/>
    </row>
    <row r="751" spans="2:22" x14ac:dyDescent="0.25">
      <c r="B751" s="3"/>
      <c r="C751" s="3"/>
      <c r="D751" s="3"/>
      <c r="E751" s="3"/>
      <c r="F751" s="3"/>
      <c r="G751" s="3"/>
      <c r="H751" s="3"/>
      <c r="I751" s="3"/>
      <c r="T751" s="9"/>
      <c r="U751" s="10"/>
      <c r="V751" s="10"/>
    </row>
    <row r="752" spans="2:22" x14ac:dyDescent="0.25">
      <c r="B752" s="3"/>
      <c r="C752" s="3"/>
      <c r="D752" s="3"/>
      <c r="E752" s="3"/>
      <c r="F752" s="3"/>
      <c r="G752" s="3"/>
      <c r="H752" s="3"/>
      <c r="I752" s="3"/>
      <c r="T752" s="9"/>
      <c r="U752" s="10"/>
      <c r="V752" s="10"/>
    </row>
    <row r="753" spans="2:22" x14ac:dyDescent="0.25">
      <c r="B753" s="3"/>
      <c r="C753" s="3"/>
      <c r="D753" s="3"/>
      <c r="E753" s="3"/>
      <c r="F753" s="3"/>
      <c r="G753" s="3"/>
      <c r="H753" s="3"/>
      <c r="I753" s="3"/>
      <c r="T753" s="9"/>
      <c r="U753" s="10"/>
      <c r="V753" s="10"/>
    </row>
    <row r="754" spans="2:22" x14ac:dyDescent="0.25">
      <c r="B754" s="3"/>
      <c r="C754" s="3"/>
      <c r="D754" s="3"/>
      <c r="E754" s="3"/>
      <c r="F754" s="3"/>
      <c r="G754" s="3"/>
      <c r="H754" s="3"/>
      <c r="I754" s="3"/>
      <c r="T754" s="9"/>
      <c r="U754" s="10"/>
      <c r="V754" s="10"/>
    </row>
    <row r="755" spans="2:22" x14ac:dyDescent="0.25">
      <c r="B755" s="3"/>
      <c r="C755" s="3"/>
      <c r="D755" s="3"/>
      <c r="E755" s="3"/>
      <c r="F755" s="3"/>
      <c r="G755" s="3"/>
      <c r="H755" s="3"/>
      <c r="I755" s="3"/>
      <c r="T755" s="9"/>
      <c r="U755" s="10"/>
      <c r="V755" s="10"/>
    </row>
    <row r="756" spans="2:22" x14ac:dyDescent="0.25">
      <c r="B756" s="3"/>
      <c r="C756" s="3"/>
      <c r="D756" s="3"/>
      <c r="E756" s="3"/>
      <c r="F756" s="3"/>
      <c r="G756" s="3"/>
      <c r="H756" s="3"/>
      <c r="I756" s="3"/>
      <c r="T756" s="9"/>
      <c r="U756" s="10"/>
      <c r="V756" s="10"/>
    </row>
    <row r="757" spans="2:22" x14ac:dyDescent="0.25">
      <c r="B757" s="3"/>
      <c r="C757" s="3"/>
      <c r="D757" s="3"/>
      <c r="E757" s="3"/>
      <c r="F757" s="3"/>
      <c r="G757" s="3"/>
      <c r="H757" s="3"/>
      <c r="I757" s="3"/>
      <c r="T757" s="9"/>
      <c r="U757" s="10"/>
      <c r="V757" s="10"/>
    </row>
    <row r="758" spans="2:22" x14ac:dyDescent="0.25">
      <c r="B758" s="3"/>
      <c r="C758" s="3"/>
      <c r="D758" s="3"/>
      <c r="E758" s="3"/>
      <c r="F758" s="3"/>
      <c r="G758" s="3"/>
      <c r="H758" s="3"/>
      <c r="I758" s="3"/>
      <c r="T758" s="9"/>
      <c r="U758" s="10"/>
      <c r="V758" s="10"/>
    </row>
    <row r="759" spans="2:22" x14ac:dyDescent="0.25">
      <c r="B759" s="3"/>
      <c r="C759" s="3"/>
      <c r="D759" s="3"/>
      <c r="E759" s="3"/>
      <c r="F759" s="3"/>
      <c r="G759" s="3"/>
      <c r="H759" s="3"/>
      <c r="I759" s="3"/>
      <c r="T759" s="9"/>
      <c r="U759" s="10"/>
      <c r="V759" s="10"/>
    </row>
    <row r="760" spans="2:22" x14ac:dyDescent="0.25">
      <c r="B760" s="3"/>
      <c r="C760" s="3"/>
      <c r="D760" s="3"/>
      <c r="E760" s="3"/>
      <c r="F760" s="3"/>
      <c r="G760" s="3"/>
      <c r="H760" s="3"/>
      <c r="I760" s="3"/>
      <c r="T760" s="9"/>
      <c r="U760" s="10"/>
      <c r="V760" s="10"/>
    </row>
    <row r="761" spans="2:22" x14ac:dyDescent="0.25">
      <c r="B761" s="3"/>
      <c r="C761" s="3"/>
      <c r="D761" s="3"/>
      <c r="E761" s="3"/>
      <c r="F761" s="3"/>
      <c r="G761" s="3"/>
      <c r="H761" s="3"/>
      <c r="I761" s="3"/>
      <c r="T761" s="9"/>
      <c r="U761" s="10"/>
      <c r="V761" s="10"/>
    </row>
    <row r="762" spans="2:22" x14ac:dyDescent="0.25">
      <c r="B762" s="3"/>
      <c r="C762" s="3"/>
      <c r="D762" s="3"/>
      <c r="E762" s="3"/>
      <c r="F762" s="3"/>
      <c r="G762" s="3"/>
      <c r="H762" s="3"/>
      <c r="I762" s="3"/>
      <c r="T762" s="9"/>
      <c r="U762" s="10"/>
      <c r="V762" s="10"/>
    </row>
    <row r="763" spans="2:22" x14ac:dyDescent="0.25">
      <c r="B763" s="3"/>
      <c r="C763" s="3"/>
      <c r="D763" s="3"/>
      <c r="E763" s="3"/>
      <c r="F763" s="3"/>
      <c r="G763" s="3"/>
      <c r="H763" s="3"/>
      <c r="I763" s="3"/>
      <c r="T763" s="9"/>
      <c r="U763" s="10"/>
      <c r="V763" s="10"/>
    </row>
    <row r="764" spans="2:22" x14ac:dyDescent="0.25">
      <c r="B764" s="3"/>
      <c r="C764" s="3"/>
      <c r="D764" s="3"/>
      <c r="E764" s="3"/>
      <c r="F764" s="3"/>
      <c r="G764" s="3"/>
      <c r="H764" s="3"/>
      <c r="I764" s="3"/>
      <c r="T764" s="9"/>
      <c r="U764" s="10"/>
      <c r="V764" s="10"/>
    </row>
    <row r="765" spans="2:22" x14ac:dyDescent="0.25">
      <c r="B765" s="3"/>
      <c r="C765" s="3"/>
      <c r="D765" s="3"/>
      <c r="E765" s="3"/>
      <c r="F765" s="3"/>
      <c r="G765" s="3"/>
      <c r="H765" s="3"/>
      <c r="I765" s="3"/>
      <c r="T765" s="9"/>
      <c r="U765" s="10"/>
      <c r="V765" s="10"/>
    </row>
    <row r="766" spans="2:22" x14ac:dyDescent="0.25">
      <c r="B766" s="3"/>
      <c r="C766" s="3"/>
      <c r="D766" s="3"/>
      <c r="E766" s="3"/>
      <c r="F766" s="3"/>
      <c r="G766" s="3"/>
      <c r="H766" s="3"/>
      <c r="I766" s="3"/>
      <c r="T766" s="9"/>
      <c r="U766" s="10"/>
      <c r="V766" s="10"/>
    </row>
    <row r="767" spans="2:22" x14ac:dyDescent="0.25">
      <c r="B767" s="3"/>
      <c r="C767" s="3"/>
      <c r="D767" s="3"/>
      <c r="E767" s="3"/>
      <c r="F767" s="3"/>
      <c r="G767" s="3"/>
      <c r="H767" s="3"/>
      <c r="I767" s="3"/>
      <c r="T767" s="9"/>
      <c r="U767" s="10"/>
      <c r="V767" s="10"/>
    </row>
    <row r="768" spans="2:22" x14ac:dyDescent="0.25">
      <c r="B768" s="3"/>
      <c r="C768" s="3"/>
      <c r="D768" s="3"/>
      <c r="E768" s="3"/>
      <c r="F768" s="3"/>
      <c r="G768" s="3"/>
      <c r="H768" s="3"/>
      <c r="I768" s="3"/>
      <c r="T768" s="9"/>
      <c r="U768" s="10"/>
      <c r="V768" s="10"/>
    </row>
    <row r="769" spans="2:22" x14ac:dyDescent="0.25">
      <c r="B769" s="3"/>
      <c r="C769" s="3"/>
      <c r="D769" s="3"/>
      <c r="E769" s="3"/>
      <c r="F769" s="3"/>
      <c r="G769" s="3"/>
      <c r="H769" s="3"/>
      <c r="I769" s="3"/>
      <c r="T769" s="9"/>
      <c r="U769" s="10"/>
      <c r="V769" s="10"/>
    </row>
    <row r="770" spans="2:22" x14ac:dyDescent="0.25">
      <c r="B770" s="3"/>
      <c r="C770" s="3"/>
      <c r="D770" s="3"/>
      <c r="E770" s="3"/>
      <c r="F770" s="3"/>
      <c r="G770" s="3"/>
      <c r="H770" s="3"/>
      <c r="I770" s="3"/>
      <c r="T770" s="9"/>
      <c r="U770" s="10"/>
      <c r="V770" s="10"/>
    </row>
    <row r="771" spans="2:22" x14ac:dyDescent="0.25">
      <c r="B771" s="3"/>
      <c r="C771" s="3"/>
      <c r="D771" s="3"/>
      <c r="E771" s="3"/>
      <c r="F771" s="3"/>
      <c r="G771" s="3"/>
      <c r="H771" s="3"/>
      <c r="I771" s="3"/>
      <c r="T771" s="9"/>
      <c r="U771" s="10"/>
      <c r="V771" s="10"/>
    </row>
    <row r="772" spans="2:22" x14ac:dyDescent="0.25">
      <c r="B772" s="3"/>
      <c r="C772" s="3"/>
      <c r="D772" s="3"/>
      <c r="E772" s="3"/>
      <c r="F772" s="3"/>
      <c r="G772" s="3"/>
      <c r="H772" s="3"/>
      <c r="I772" s="3"/>
      <c r="T772" s="9"/>
      <c r="U772" s="10"/>
      <c r="V772" s="10"/>
    </row>
    <row r="773" spans="2:22" x14ac:dyDescent="0.25">
      <c r="B773" s="3"/>
      <c r="C773" s="3"/>
      <c r="D773" s="3"/>
      <c r="E773" s="3"/>
      <c r="F773" s="3"/>
      <c r="G773" s="3"/>
      <c r="H773" s="3"/>
      <c r="I773" s="3"/>
      <c r="T773" s="9"/>
      <c r="U773" s="10"/>
      <c r="V773" s="10"/>
    </row>
    <row r="774" spans="2:22" x14ac:dyDescent="0.25">
      <c r="B774" s="3"/>
      <c r="C774" s="3"/>
      <c r="D774" s="3"/>
      <c r="E774" s="3"/>
      <c r="F774" s="3"/>
      <c r="G774" s="3"/>
      <c r="H774" s="3"/>
      <c r="I774" s="3"/>
      <c r="T774" s="9"/>
      <c r="U774" s="10"/>
      <c r="V774" s="10"/>
    </row>
    <row r="775" spans="2:22" x14ac:dyDescent="0.25">
      <c r="B775" s="3"/>
      <c r="C775" s="3"/>
      <c r="D775" s="3"/>
      <c r="E775" s="3"/>
      <c r="F775" s="3"/>
      <c r="G775" s="3"/>
      <c r="H775" s="3"/>
      <c r="I775" s="3"/>
      <c r="T775" s="9"/>
      <c r="U775" s="10"/>
      <c r="V775" s="10"/>
    </row>
    <row r="776" spans="2:22" x14ac:dyDescent="0.25">
      <c r="C776" s="3"/>
      <c r="D776" s="3"/>
      <c r="E776" s="3"/>
      <c r="F776" s="3"/>
      <c r="G776" s="3"/>
      <c r="I776" s="3"/>
      <c r="T776" s="9"/>
      <c r="U776" s="10"/>
      <c r="V776" s="10"/>
    </row>
    <row r="777" spans="2:22" x14ac:dyDescent="0.25">
      <c r="C777" s="3"/>
      <c r="D777" s="3"/>
      <c r="E777" s="3"/>
      <c r="F777" s="3"/>
      <c r="G777" s="3"/>
      <c r="I777" s="3"/>
      <c r="T777" s="9"/>
      <c r="U777" s="10"/>
      <c r="V777" s="10"/>
    </row>
    <row r="778" spans="2:22" x14ac:dyDescent="0.25">
      <c r="C778" s="3"/>
      <c r="D778" s="3"/>
      <c r="E778" s="3"/>
      <c r="F778" s="3"/>
      <c r="G778" s="3"/>
      <c r="I778" s="3"/>
      <c r="T778" s="9"/>
      <c r="U778" s="10"/>
      <c r="V778" s="10"/>
    </row>
    <row r="779" spans="2:22" x14ac:dyDescent="0.25">
      <c r="C779" s="3"/>
      <c r="D779" s="3"/>
      <c r="E779" s="3"/>
      <c r="F779" s="3"/>
      <c r="G779" s="3"/>
      <c r="I779" s="3"/>
      <c r="T779" s="9"/>
      <c r="U779" s="10"/>
      <c r="V779" s="10"/>
    </row>
    <row r="780" spans="2:22" x14ac:dyDescent="0.25">
      <c r="I780" s="3"/>
      <c r="T780" s="9"/>
      <c r="U780" s="10"/>
      <c r="V780" s="10"/>
    </row>
    <row r="781" spans="2:22" x14ac:dyDescent="0.25">
      <c r="I781" s="3"/>
      <c r="T781" s="9"/>
      <c r="U781" s="10"/>
      <c r="V781" s="10"/>
    </row>
    <row r="782" spans="2:22" x14ac:dyDescent="0.25">
      <c r="I782" s="3"/>
      <c r="T782" s="9"/>
      <c r="U782" s="10"/>
      <c r="V782" s="10"/>
    </row>
    <row r="783" spans="2:22" x14ac:dyDescent="0.25">
      <c r="T783" s="9"/>
      <c r="U783" s="10"/>
      <c r="V783" s="10"/>
    </row>
    <row r="784" spans="2:22" x14ac:dyDescent="0.25">
      <c r="T784" s="9"/>
      <c r="U784" s="10"/>
      <c r="V784" s="10"/>
    </row>
    <row r="785" spans="20:22" x14ac:dyDescent="0.25">
      <c r="T785" s="9"/>
      <c r="U785" s="10"/>
      <c r="V785" s="10"/>
    </row>
    <row r="786" spans="20:22" x14ac:dyDescent="0.25">
      <c r="T786" s="9"/>
      <c r="U786" s="10"/>
      <c r="V786" s="10"/>
    </row>
    <row r="787" spans="20:22" x14ac:dyDescent="0.25">
      <c r="T787" s="9"/>
      <c r="U787" s="10"/>
      <c r="V787" s="10"/>
    </row>
    <row r="788" spans="20:22" x14ac:dyDescent="0.25">
      <c r="T788" s="9"/>
      <c r="U788" s="10"/>
      <c r="V788" s="10"/>
    </row>
    <row r="789" spans="20:22" x14ac:dyDescent="0.25">
      <c r="T789" s="9"/>
      <c r="U789" s="10"/>
      <c r="V789" s="10"/>
    </row>
    <row r="790" spans="20:22" x14ac:dyDescent="0.25">
      <c r="T790" s="9"/>
      <c r="U790" s="10"/>
      <c r="V790" s="10"/>
    </row>
    <row r="791" spans="20:22" x14ac:dyDescent="0.25">
      <c r="T791" s="9"/>
      <c r="U791" s="10"/>
      <c r="V791" s="10"/>
    </row>
    <row r="792" spans="20:22" x14ac:dyDescent="0.25">
      <c r="T792" s="9"/>
      <c r="U792" s="10"/>
      <c r="V792" s="10"/>
    </row>
    <row r="793" spans="20:22" x14ac:dyDescent="0.25">
      <c r="T793" s="9"/>
      <c r="U793" s="10"/>
      <c r="V793" s="10"/>
    </row>
    <row r="794" spans="20:22" x14ac:dyDescent="0.25">
      <c r="T794" s="9"/>
      <c r="U794" s="10"/>
      <c r="V794" s="10"/>
    </row>
    <row r="795" spans="20:22" x14ac:dyDescent="0.25">
      <c r="T795" s="9"/>
      <c r="U795" s="10"/>
      <c r="V795" s="10"/>
    </row>
    <row r="796" spans="20:22" x14ac:dyDescent="0.25">
      <c r="T796" s="9"/>
      <c r="U796" s="10"/>
      <c r="V796" s="10"/>
    </row>
    <row r="797" spans="20:22" x14ac:dyDescent="0.25">
      <c r="T797" s="9"/>
      <c r="U797" s="10"/>
      <c r="V797" s="10"/>
    </row>
    <row r="798" spans="20:22" x14ac:dyDescent="0.25">
      <c r="T798" s="9"/>
      <c r="U798" s="10"/>
      <c r="V798" s="10"/>
    </row>
    <row r="799" spans="20:22" x14ac:dyDescent="0.25">
      <c r="T799" s="9"/>
      <c r="U799" s="10"/>
      <c r="V799" s="10"/>
    </row>
    <row r="800" spans="20:22" x14ac:dyDescent="0.25">
      <c r="T800" s="9"/>
      <c r="U800" s="10"/>
      <c r="V800" s="10"/>
    </row>
    <row r="801" spans="20:22" x14ac:dyDescent="0.25">
      <c r="T801" s="9"/>
      <c r="U801" s="10"/>
      <c r="V801" s="10"/>
    </row>
    <row r="802" spans="20:22" x14ac:dyDescent="0.25">
      <c r="T802" s="9"/>
      <c r="U802" s="10"/>
      <c r="V802" s="10"/>
    </row>
    <row r="803" spans="20:22" x14ac:dyDescent="0.25">
      <c r="T803" s="9"/>
      <c r="U803" s="10"/>
      <c r="V803" s="10"/>
    </row>
    <row r="804" spans="20:22" x14ac:dyDescent="0.25">
      <c r="T804" s="9"/>
      <c r="U804" s="10"/>
      <c r="V804" s="10"/>
    </row>
    <row r="805" spans="20:22" x14ac:dyDescent="0.25">
      <c r="T805" s="9"/>
      <c r="U805" s="10"/>
      <c r="V805" s="10"/>
    </row>
    <row r="806" spans="20:22" x14ac:dyDescent="0.25">
      <c r="T806" s="9"/>
      <c r="U806" s="10"/>
      <c r="V806" s="10"/>
    </row>
    <row r="807" spans="20:22" x14ac:dyDescent="0.25">
      <c r="T807" s="9"/>
      <c r="U807" s="10"/>
      <c r="V807" s="10"/>
    </row>
    <row r="808" spans="20:22" x14ac:dyDescent="0.25">
      <c r="T808" s="9"/>
      <c r="U808" s="10"/>
      <c r="V808" s="10"/>
    </row>
    <row r="809" spans="20:22" x14ac:dyDescent="0.25">
      <c r="T809" s="9"/>
      <c r="U809" s="10"/>
      <c r="V809" s="10"/>
    </row>
    <row r="810" spans="20:22" x14ac:dyDescent="0.25">
      <c r="T810" s="9"/>
      <c r="U810" s="10"/>
      <c r="V810" s="10"/>
    </row>
    <row r="811" spans="20:22" x14ac:dyDescent="0.25">
      <c r="T811" s="9"/>
      <c r="U811" s="10"/>
      <c r="V811" s="10"/>
    </row>
    <row r="812" spans="20:22" x14ac:dyDescent="0.25">
      <c r="T812" s="9"/>
      <c r="U812" s="10"/>
      <c r="V812" s="10"/>
    </row>
    <row r="813" spans="20:22" x14ac:dyDescent="0.25">
      <c r="T813" s="9"/>
      <c r="U813" s="10"/>
      <c r="V813" s="10"/>
    </row>
    <row r="814" spans="20:22" x14ac:dyDescent="0.25">
      <c r="T814" s="9"/>
      <c r="U814" s="10"/>
      <c r="V814" s="10"/>
    </row>
    <row r="815" spans="20:22" x14ac:dyDescent="0.25">
      <c r="T815" s="9"/>
      <c r="U815" s="10"/>
      <c r="V815" s="10"/>
    </row>
    <row r="816" spans="20:22" x14ac:dyDescent="0.25">
      <c r="T816" s="9"/>
      <c r="U816" s="10"/>
      <c r="V816" s="10"/>
    </row>
    <row r="817" spans="20:22" x14ac:dyDescent="0.25">
      <c r="T817" s="9"/>
      <c r="U817" s="10"/>
      <c r="V817" s="10"/>
    </row>
    <row r="818" spans="20:22" x14ac:dyDescent="0.25">
      <c r="T818" s="9"/>
      <c r="U818" s="10"/>
      <c r="V818" s="10"/>
    </row>
    <row r="819" spans="20:22" x14ac:dyDescent="0.25">
      <c r="T819" s="9"/>
      <c r="U819" s="10"/>
      <c r="V819" s="10"/>
    </row>
    <row r="820" spans="20:22" x14ac:dyDescent="0.25">
      <c r="T820" s="9"/>
      <c r="U820" s="10"/>
      <c r="V820" s="10"/>
    </row>
    <row r="821" spans="20:22" x14ac:dyDescent="0.25">
      <c r="T821" s="9"/>
      <c r="U821" s="10"/>
      <c r="V821" s="10"/>
    </row>
    <row r="822" spans="20:22" x14ac:dyDescent="0.25">
      <c r="T822" s="9"/>
      <c r="U822" s="10"/>
      <c r="V822" s="10"/>
    </row>
    <row r="823" spans="20:22" x14ac:dyDescent="0.25">
      <c r="T823" s="9"/>
      <c r="U823" s="10"/>
      <c r="V823" s="10"/>
    </row>
    <row r="824" spans="20:22" x14ac:dyDescent="0.25">
      <c r="T824" s="9"/>
      <c r="U824" s="10"/>
      <c r="V824" s="10"/>
    </row>
    <row r="825" spans="20:22" x14ac:dyDescent="0.25">
      <c r="T825" s="9"/>
      <c r="U825" s="10"/>
      <c r="V825" s="10"/>
    </row>
    <row r="826" spans="20:22" x14ac:dyDescent="0.25">
      <c r="T826" s="9"/>
      <c r="U826" s="10"/>
      <c r="V826" s="10"/>
    </row>
    <row r="827" spans="20:22" x14ac:dyDescent="0.25">
      <c r="T827" s="9"/>
      <c r="U827" s="10"/>
      <c r="V827" s="10"/>
    </row>
    <row r="828" spans="20:22" x14ac:dyDescent="0.25">
      <c r="T828" s="9"/>
      <c r="U828" s="10"/>
      <c r="V828" s="10"/>
    </row>
    <row r="829" spans="20:22" x14ac:dyDescent="0.25">
      <c r="T829" s="9"/>
      <c r="U829" s="10"/>
      <c r="V829" s="10"/>
    </row>
    <row r="830" spans="20:22" x14ac:dyDescent="0.25">
      <c r="T830" s="9"/>
      <c r="U830" s="10"/>
      <c r="V830" s="10"/>
    </row>
    <row r="831" spans="20:22" x14ac:dyDescent="0.25">
      <c r="T831" s="9"/>
      <c r="U831" s="10"/>
      <c r="V831" s="10"/>
    </row>
    <row r="832" spans="20:22" x14ac:dyDescent="0.25">
      <c r="T832" s="9"/>
      <c r="U832" s="10"/>
      <c r="V832" s="10"/>
    </row>
    <row r="833" spans="20:22" x14ac:dyDescent="0.25">
      <c r="T833" s="9"/>
      <c r="U833" s="10"/>
      <c r="V833" s="10"/>
    </row>
    <row r="834" spans="20:22" x14ac:dyDescent="0.25">
      <c r="T834" s="9"/>
      <c r="U834" s="10"/>
      <c r="V834" s="10"/>
    </row>
    <row r="835" spans="20:22" x14ac:dyDescent="0.25">
      <c r="T835" s="9"/>
      <c r="U835" s="10"/>
      <c r="V835" s="10"/>
    </row>
    <row r="836" spans="20:22" x14ac:dyDescent="0.25">
      <c r="T836" s="9"/>
      <c r="U836" s="10"/>
      <c r="V836" s="10"/>
    </row>
    <row r="837" spans="20:22" x14ac:dyDescent="0.25">
      <c r="T837" s="9"/>
      <c r="U837" s="10"/>
      <c r="V837" s="10"/>
    </row>
    <row r="838" spans="20:22" x14ac:dyDescent="0.25">
      <c r="T838" s="9"/>
      <c r="U838" s="10"/>
      <c r="V838" s="10"/>
    </row>
    <row r="839" spans="20:22" x14ac:dyDescent="0.25">
      <c r="T839" s="9"/>
      <c r="U839" s="10"/>
      <c r="V839" s="10"/>
    </row>
    <row r="840" spans="20:22" x14ac:dyDescent="0.25">
      <c r="T840" s="9"/>
      <c r="U840" s="10"/>
      <c r="V840" s="10"/>
    </row>
    <row r="841" spans="20:22" x14ac:dyDescent="0.25">
      <c r="T841" s="9"/>
      <c r="U841" s="10"/>
      <c r="V841" s="10"/>
    </row>
    <row r="842" spans="20:22" x14ac:dyDescent="0.25">
      <c r="T842" s="9"/>
      <c r="U842" s="10"/>
      <c r="V842" s="10"/>
    </row>
    <row r="843" spans="20:22" x14ac:dyDescent="0.25">
      <c r="T843" s="9"/>
      <c r="U843" s="10"/>
      <c r="V843" s="10"/>
    </row>
    <row r="844" spans="20:22" x14ac:dyDescent="0.25">
      <c r="T844" s="9"/>
      <c r="U844" s="10"/>
      <c r="V844" s="10"/>
    </row>
    <row r="845" spans="20:22" x14ac:dyDescent="0.25">
      <c r="T845" s="9"/>
      <c r="U845" s="10"/>
      <c r="V845" s="10"/>
    </row>
    <row r="846" spans="20:22" x14ac:dyDescent="0.25">
      <c r="T846" s="9"/>
      <c r="U846" s="10"/>
      <c r="V846" s="10"/>
    </row>
    <row r="847" spans="20:22" x14ac:dyDescent="0.25">
      <c r="T847" s="9"/>
      <c r="U847" s="10"/>
      <c r="V847" s="10"/>
    </row>
    <row r="848" spans="20:22" x14ac:dyDescent="0.25">
      <c r="T848" s="9"/>
      <c r="U848" s="10"/>
      <c r="V848" s="10"/>
    </row>
    <row r="849" spans="20:22" x14ac:dyDescent="0.25">
      <c r="T849" s="9"/>
      <c r="U849" s="10"/>
      <c r="V849" s="10"/>
    </row>
    <row r="850" spans="20:22" x14ac:dyDescent="0.25">
      <c r="T850" s="9"/>
      <c r="U850" s="10"/>
      <c r="V850" s="10"/>
    </row>
    <row r="851" spans="20:22" x14ac:dyDescent="0.25">
      <c r="T851" s="9"/>
      <c r="U851" s="10"/>
      <c r="V851" s="10"/>
    </row>
    <row r="852" spans="20:22" x14ac:dyDescent="0.25">
      <c r="T852" s="9"/>
      <c r="U852" s="10"/>
      <c r="V852" s="10"/>
    </row>
    <row r="853" spans="20:22" x14ac:dyDescent="0.25">
      <c r="T853" s="9"/>
      <c r="U853" s="10"/>
      <c r="V853" s="10"/>
    </row>
    <row r="854" spans="20:22" x14ac:dyDescent="0.25">
      <c r="T854" s="9"/>
      <c r="U854" s="10"/>
      <c r="V854" s="10"/>
    </row>
    <row r="855" spans="20:22" x14ac:dyDescent="0.25">
      <c r="T855" s="9"/>
      <c r="U855" s="10"/>
      <c r="V855" s="10"/>
    </row>
    <row r="856" spans="20:22" x14ac:dyDescent="0.25">
      <c r="T856" s="9"/>
      <c r="U856" s="10"/>
      <c r="V856" s="10"/>
    </row>
    <row r="857" spans="20:22" x14ac:dyDescent="0.25">
      <c r="T857" s="9"/>
      <c r="U857" s="10"/>
      <c r="V857" s="10"/>
    </row>
    <row r="858" spans="20:22" x14ac:dyDescent="0.25">
      <c r="T858" s="9"/>
      <c r="U858" s="10"/>
      <c r="V858" s="10"/>
    </row>
    <row r="859" spans="20:22" x14ac:dyDescent="0.25">
      <c r="T859" s="9"/>
      <c r="U859" s="10"/>
      <c r="V859" s="10"/>
    </row>
    <row r="860" spans="20:22" x14ac:dyDescent="0.25">
      <c r="T860" s="9"/>
      <c r="U860" s="10"/>
      <c r="V860" s="10"/>
    </row>
    <row r="861" spans="20:22" x14ac:dyDescent="0.25">
      <c r="T861" s="9"/>
      <c r="U861" s="10"/>
      <c r="V861" s="10"/>
    </row>
    <row r="862" spans="20:22" x14ac:dyDescent="0.25">
      <c r="T862" s="9"/>
      <c r="U862" s="10"/>
      <c r="V862" s="10"/>
    </row>
    <row r="863" spans="20:22" x14ac:dyDescent="0.25">
      <c r="T863" s="9"/>
      <c r="U863" s="10"/>
      <c r="V863" s="10"/>
    </row>
    <row r="864" spans="20:22" x14ac:dyDescent="0.25">
      <c r="T864" s="9"/>
      <c r="U864" s="10"/>
      <c r="V864" s="10"/>
    </row>
    <row r="865" spans="20:22" x14ac:dyDescent="0.25">
      <c r="T865" s="9"/>
      <c r="U865" s="10"/>
      <c r="V865" s="10"/>
    </row>
    <row r="866" spans="20:22" x14ac:dyDescent="0.25">
      <c r="T866" s="9"/>
      <c r="U866" s="10"/>
      <c r="V866" s="10"/>
    </row>
    <row r="867" spans="20:22" x14ac:dyDescent="0.25">
      <c r="T867" s="9"/>
      <c r="U867" s="10"/>
      <c r="V867" s="10"/>
    </row>
    <row r="868" spans="20:22" x14ac:dyDescent="0.25">
      <c r="T868" s="9"/>
      <c r="U868" s="10"/>
      <c r="V868" s="10"/>
    </row>
    <row r="869" spans="20:22" x14ac:dyDescent="0.25">
      <c r="T869" s="9"/>
      <c r="U869" s="10"/>
      <c r="V869" s="10"/>
    </row>
    <row r="870" spans="20:22" x14ac:dyDescent="0.25">
      <c r="T870" s="9"/>
      <c r="U870" s="10"/>
      <c r="V870" s="10"/>
    </row>
    <row r="871" spans="20:22" x14ac:dyDescent="0.25">
      <c r="T871" s="9"/>
      <c r="U871" s="10"/>
      <c r="V871" s="10"/>
    </row>
    <row r="872" spans="20:22" x14ac:dyDescent="0.25">
      <c r="T872" s="9"/>
      <c r="U872" s="10"/>
      <c r="V872" s="10"/>
    </row>
    <row r="873" spans="20:22" x14ac:dyDescent="0.25">
      <c r="T873" s="9"/>
      <c r="U873" s="10"/>
      <c r="V873" s="10"/>
    </row>
    <row r="874" spans="20:22" x14ac:dyDescent="0.25">
      <c r="T874" s="9"/>
      <c r="U874" s="10"/>
      <c r="V874" s="10"/>
    </row>
    <row r="875" spans="20:22" x14ac:dyDescent="0.25">
      <c r="T875" s="9"/>
      <c r="U875" s="10"/>
      <c r="V875" s="10"/>
    </row>
    <row r="876" spans="20:22" x14ac:dyDescent="0.25">
      <c r="T876" s="9"/>
      <c r="U876" s="10"/>
      <c r="V876" s="10"/>
    </row>
    <row r="877" spans="20:22" x14ac:dyDescent="0.25">
      <c r="T877" s="9"/>
      <c r="U877" s="10"/>
      <c r="V877" s="10"/>
    </row>
    <row r="878" spans="20:22" x14ac:dyDescent="0.25">
      <c r="T878" s="9"/>
      <c r="U878" s="10"/>
      <c r="V878" s="10"/>
    </row>
    <row r="879" spans="20:22" x14ac:dyDescent="0.25">
      <c r="T879" s="9"/>
      <c r="U879" s="10"/>
      <c r="V879" s="10"/>
    </row>
    <row r="880" spans="20:22" x14ac:dyDescent="0.25">
      <c r="T880" s="9"/>
      <c r="U880" s="10"/>
      <c r="V880" s="10"/>
    </row>
    <row r="881" spans="20:22" x14ac:dyDescent="0.25">
      <c r="T881" s="9"/>
      <c r="U881" s="10"/>
      <c r="V881" s="10"/>
    </row>
    <row r="882" spans="20:22" x14ac:dyDescent="0.25">
      <c r="T882" s="9"/>
      <c r="U882" s="10"/>
      <c r="V882" s="10"/>
    </row>
    <row r="883" spans="20:22" x14ac:dyDescent="0.25">
      <c r="T883" s="9"/>
      <c r="U883" s="10"/>
      <c r="V883" s="10"/>
    </row>
    <row r="884" spans="20:22" x14ac:dyDescent="0.25">
      <c r="T884" s="9"/>
      <c r="U884" s="10"/>
      <c r="V884" s="10"/>
    </row>
    <row r="885" spans="20:22" x14ac:dyDescent="0.25">
      <c r="T885" s="9"/>
      <c r="U885" s="10"/>
      <c r="V885" s="10"/>
    </row>
    <row r="886" spans="20:22" x14ac:dyDescent="0.25">
      <c r="T886" s="9"/>
      <c r="U886" s="10"/>
      <c r="V886" s="10"/>
    </row>
    <row r="887" spans="20:22" x14ac:dyDescent="0.25">
      <c r="T887" s="9"/>
      <c r="U887" s="10"/>
      <c r="V887" s="10"/>
    </row>
    <row r="888" spans="20:22" x14ac:dyDescent="0.25">
      <c r="T888" s="9"/>
      <c r="U888" s="10"/>
      <c r="V888" s="10"/>
    </row>
    <row r="889" spans="20:22" x14ac:dyDescent="0.25">
      <c r="T889" s="9"/>
      <c r="U889" s="10"/>
      <c r="V889" s="10"/>
    </row>
    <row r="890" spans="20:22" x14ac:dyDescent="0.25">
      <c r="T890" s="9"/>
      <c r="U890" s="10"/>
      <c r="V890" s="10"/>
    </row>
    <row r="891" spans="20:22" x14ac:dyDescent="0.25">
      <c r="T891" s="9"/>
      <c r="U891" s="10"/>
      <c r="V891" s="10"/>
    </row>
    <row r="892" spans="20:22" x14ac:dyDescent="0.25">
      <c r="T892" s="9"/>
      <c r="U892" s="10"/>
      <c r="V892" s="10"/>
    </row>
    <row r="893" spans="20:22" x14ac:dyDescent="0.25">
      <c r="T893" s="9"/>
      <c r="U893" s="10"/>
      <c r="V893" s="10"/>
    </row>
    <row r="894" spans="20:22" x14ac:dyDescent="0.25">
      <c r="T894" s="9"/>
      <c r="U894" s="10"/>
      <c r="V894" s="10"/>
    </row>
    <row r="895" spans="20:22" x14ac:dyDescent="0.25">
      <c r="T895" s="9"/>
      <c r="U895" s="10"/>
      <c r="V895" s="10"/>
    </row>
    <row r="896" spans="20:22" x14ac:dyDescent="0.25">
      <c r="T896" s="9"/>
      <c r="U896" s="10"/>
      <c r="V896" s="10"/>
    </row>
    <row r="897" spans="20:22" x14ac:dyDescent="0.25">
      <c r="T897" s="9"/>
      <c r="U897" s="10"/>
      <c r="V897" s="10"/>
    </row>
    <row r="898" spans="20:22" x14ac:dyDescent="0.25">
      <c r="T898" s="9"/>
      <c r="U898" s="10"/>
      <c r="V898" s="10"/>
    </row>
    <row r="899" spans="20:22" x14ac:dyDescent="0.25">
      <c r="T899" s="9"/>
      <c r="U899" s="10"/>
      <c r="V899" s="10"/>
    </row>
    <row r="900" spans="20:22" x14ac:dyDescent="0.25">
      <c r="T900" s="9"/>
      <c r="U900" s="10"/>
      <c r="V900" s="10"/>
    </row>
    <row r="901" spans="20:22" x14ac:dyDescent="0.25">
      <c r="T901" s="9"/>
      <c r="U901" s="10"/>
      <c r="V901" s="10"/>
    </row>
    <row r="902" spans="20:22" x14ac:dyDescent="0.25">
      <c r="T902" s="9"/>
      <c r="U902" s="10"/>
      <c r="V902" s="10"/>
    </row>
    <row r="903" spans="20:22" x14ac:dyDescent="0.25">
      <c r="T903" s="9"/>
      <c r="U903" s="10"/>
      <c r="V903" s="10"/>
    </row>
    <row r="904" spans="20:22" x14ac:dyDescent="0.25">
      <c r="T904" s="9"/>
      <c r="U904" s="10"/>
      <c r="V904" s="10"/>
    </row>
    <row r="905" spans="20:22" x14ac:dyDescent="0.25">
      <c r="T905" s="9"/>
      <c r="U905" s="10"/>
      <c r="V905" s="10"/>
    </row>
    <row r="906" spans="20:22" x14ac:dyDescent="0.25">
      <c r="T906" s="9"/>
      <c r="U906" s="10"/>
      <c r="V906" s="10"/>
    </row>
    <row r="907" spans="20:22" x14ac:dyDescent="0.25">
      <c r="T907" s="9"/>
      <c r="U907" s="10"/>
      <c r="V907" s="10"/>
    </row>
    <row r="908" spans="20:22" x14ac:dyDescent="0.25">
      <c r="T908" s="9"/>
      <c r="U908" s="10"/>
      <c r="V908" s="10"/>
    </row>
    <row r="909" spans="20:22" x14ac:dyDescent="0.25">
      <c r="T909" s="9"/>
      <c r="U909" s="10"/>
      <c r="V909" s="10"/>
    </row>
    <row r="910" spans="20:22" x14ac:dyDescent="0.25">
      <c r="T910" s="9"/>
      <c r="U910" s="10"/>
      <c r="V910" s="10"/>
    </row>
    <row r="911" spans="20:22" x14ac:dyDescent="0.25">
      <c r="T911" s="9"/>
      <c r="U911" s="10"/>
      <c r="V911" s="10"/>
    </row>
    <row r="912" spans="20:22" x14ac:dyDescent="0.25">
      <c r="T912" s="9"/>
      <c r="U912" s="10"/>
      <c r="V912" s="10"/>
    </row>
    <row r="913" spans="20:22" x14ac:dyDescent="0.25">
      <c r="T913" s="9"/>
      <c r="U913" s="10"/>
      <c r="V913" s="10"/>
    </row>
    <row r="914" spans="20:22" x14ac:dyDescent="0.25">
      <c r="T914" s="9"/>
      <c r="U914" s="10"/>
      <c r="V914" s="10"/>
    </row>
    <row r="915" spans="20:22" x14ac:dyDescent="0.25">
      <c r="T915" s="9"/>
      <c r="U915" s="10"/>
      <c r="V915" s="10"/>
    </row>
    <row r="916" spans="20:22" x14ac:dyDescent="0.25">
      <c r="T916" s="9"/>
      <c r="U916" s="10"/>
      <c r="V916" s="10"/>
    </row>
    <row r="917" spans="20:22" x14ac:dyDescent="0.25">
      <c r="T917" s="9"/>
      <c r="U917" s="10"/>
      <c r="V917" s="10"/>
    </row>
    <row r="918" spans="20:22" x14ac:dyDescent="0.25">
      <c r="T918" s="9"/>
      <c r="U918" s="10"/>
      <c r="V918" s="10"/>
    </row>
    <row r="919" spans="20:22" x14ac:dyDescent="0.25">
      <c r="T919" s="9"/>
      <c r="U919" s="10"/>
      <c r="V919" s="10"/>
    </row>
    <row r="920" spans="20:22" x14ac:dyDescent="0.25">
      <c r="T920" s="9"/>
      <c r="U920" s="10"/>
      <c r="V920" s="10"/>
    </row>
    <row r="921" spans="20:22" x14ac:dyDescent="0.25">
      <c r="T921" s="9"/>
      <c r="U921" s="10"/>
      <c r="V921" s="10"/>
    </row>
    <row r="922" spans="20:22" x14ac:dyDescent="0.25">
      <c r="T922" s="9"/>
      <c r="U922" s="10"/>
      <c r="V922" s="10"/>
    </row>
    <row r="923" spans="20:22" x14ac:dyDescent="0.25">
      <c r="T923" s="9"/>
      <c r="U923" s="10"/>
      <c r="V923" s="10"/>
    </row>
    <row r="924" spans="20:22" x14ac:dyDescent="0.25">
      <c r="T924" s="9"/>
      <c r="U924" s="10"/>
      <c r="V924" s="10"/>
    </row>
    <row r="925" spans="20:22" x14ac:dyDescent="0.25">
      <c r="T925" s="9"/>
      <c r="U925" s="10"/>
      <c r="V925" s="10"/>
    </row>
    <row r="926" spans="20:22" x14ac:dyDescent="0.25">
      <c r="T926" s="9"/>
      <c r="U926" s="10"/>
      <c r="V926" s="10"/>
    </row>
    <row r="927" spans="20:22" x14ac:dyDescent="0.25">
      <c r="T927" s="9"/>
      <c r="U927" s="10"/>
      <c r="V927" s="10"/>
    </row>
    <row r="928" spans="20:22" x14ac:dyDescent="0.25">
      <c r="T928" s="9"/>
      <c r="U928" s="10"/>
      <c r="V928" s="10"/>
    </row>
    <row r="929" spans="20:22" x14ac:dyDescent="0.25">
      <c r="T929" s="9"/>
      <c r="U929" s="10"/>
      <c r="V929" s="10"/>
    </row>
    <row r="930" spans="20:22" x14ac:dyDescent="0.25">
      <c r="T930" s="9"/>
      <c r="U930" s="10"/>
      <c r="V930" s="10"/>
    </row>
    <row r="931" spans="20:22" x14ac:dyDescent="0.25">
      <c r="T931" s="9"/>
      <c r="U931" s="10"/>
      <c r="V931" s="10"/>
    </row>
    <row r="932" spans="20:22" x14ac:dyDescent="0.25">
      <c r="T932" s="9"/>
      <c r="U932" s="10"/>
      <c r="V932" s="10"/>
    </row>
    <row r="933" spans="20:22" x14ac:dyDescent="0.25">
      <c r="T933" s="9"/>
      <c r="U933" s="10"/>
      <c r="V933" s="10"/>
    </row>
    <row r="934" spans="20:22" x14ac:dyDescent="0.25">
      <c r="T934" s="9"/>
      <c r="U934" s="10"/>
      <c r="V934" s="10"/>
    </row>
    <row r="935" spans="20:22" x14ac:dyDescent="0.25">
      <c r="T935" s="9"/>
      <c r="U935" s="10"/>
      <c r="V935" s="10"/>
    </row>
    <row r="936" spans="20:22" x14ac:dyDescent="0.25">
      <c r="T936" s="9"/>
      <c r="U936" s="10"/>
      <c r="V936" s="10"/>
    </row>
    <row r="937" spans="20:22" x14ac:dyDescent="0.25">
      <c r="T937" s="9"/>
      <c r="U937" s="10"/>
      <c r="V937" s="10"/>
    </row>
    <row r="938" spans="20:22" x14ac:dyDescent="0.25">
      <c r="T938" s="9"/>
      <c r="U938" s="10"/>
      <c r="V938" s="10"/>
    </row>
    <row r="939" spans="20:22" x14ac:dyDescent="0.25">
      <c r="T939" s="9"/>
      <c r="U939" s="10"/>
      <c r="V939" s="10"/>
    </row>
    <row r="940" spans="20:22" x14ac:dyDescent="0.25">
      <c r="T940" s="9"/>
      <c r="U940" s="10"/>
      <c r="V940" s="10"/>
    </row>
    <row r="941" spans="20:22" x14ac:dyDescent="0.25">
      <c r="T941" s="9"/>
      <c r="U941" s="10"/>
      <c r="V941" s="10"/>
    </row>
    <row r="942" spans="20:22" x14ac:dyDescent="0.25">
      <c r="T942" s="9"/>
      <c r="U942" s="10"/>
      <c r="V942" s="10"/>
    </row>
    <row r="943" spans="20:22" x14ac:dyDescent="0.25">
      <c r="T943" s="9"/>
      <c r="U943" s="10"/>
      <c r="V943" s="10"/>
    </row>
    <row r="944" spans="20:22" x14ac:dyDescent="0.25">
      <c r="T944" s="9"/>
      <c r="U944" s="10"/>
      <c r="V944" s="10"/>
    </row>
    <row r="945" spans="20:22" x14ac:dyDescent="0.25">
      <c r="T945" s="9"/>
      <c r="U945" s="10"/>
      <c r="V945" s="10"/>
    </row>
    <row r="946" spans="20:22" x14ac:dyDescent="0.25">
      <c r="T946" s="9"/>
      <c r="U946" s="10"/>
      <c r="V946" s="10"/>
    </row>
    <row r="947" spans="20:22" x14ac:dyDescent="0.25">
      <c r="T947" s="9"/>
      <c r="U947" s="10"/>
      <c r="V947" s="10"/>
    </row>
    <row r="948" spans="20:22" x14ac:dyDescent="0.25">
      <c r="T948" s="9"/>
      <c r="U948" s="10"/>
      <c r="V948" s="10"/>
    </row>
    <row r="949" spans="20:22" x14ac:dyDescent="0.25">
      <c r="T949" s="9"/>
      <c r="U949" s="10"/>
      <c r="V949" s="10"/>
    </row>
    <row r="950" spans="20:22" x14ac:dyDescent="0.25">
      <c r="T950" s="9"/>
      <c r="U950" s="10"/>
      <c r="V950" s="10"/>
    </row>
    <row r="951" spans="20:22" x14ac:dyDescent="0.25">
      <c r="T951" s="9"/>
      <c r="U951" s="10"/>
      <c r="V951" s="10"/>
    </row>
    <row r="952" spans="20:22" x14ac:dyDescent="0.25">
      <c r="T952" s="9"/>
      <c r="U952" s="10"/>
      <c r="V952" s="10"/>
    </row>
    <row r="953" spans="20:22" x14ac:dyDescent="0.25">
      <c r="T953" s="9"/>
      <c r="U953" s="10"/>
      <c r="V953" s="10"/>
    </row>
    <row r="954" spans="20:22" x14ac:dyDescent="0.25">
      <c r="T954" s="9"/>
      <c r="U954" s="10"/>
      <c r="V954" s="10"/>
    </row>
    <row r="955" spans="20:22" x14ac:dyDescent="0.25">
      <c r="T955" s="9"/>
      <c r="U955" s="10"/>
      <c r="V955" s="10"/>
    </row>
    <row r="956" spans="20:22" x14ac:dyDescent="0.25">
      <c r="T956" s="9"/>
      <c r="U956" s="10"/>
      <c r="V956" s="10"/>
    </row>
    <row r="957" spans="20:22" x14ac:dyDescent="0.25">
      <c r="T957" s="9"/>
      <c r="U957" s="10"/>
      <c r="V957" s="10"/>
    </row>
    <row r="958" spans="20:22" x14ac:dyDescent="0.25">
      <c r="T958" s="9"/>
      <c r="U958" s="10"/>
      <c r="V958" s="10"/>
    </row>
    <row r="959" spans="20:22" x14ac:dyDescent="0.25">
      <c r="T959" s="9"/>
      <c r="U959" s="10"/>
      <c r="V959" s="10"/>
    </row>
    <row r="960" spans="20:22" x14ac:dyDescent="0.25">
      <c r="T960" s="9"/>
      <c r="U960" s="10"/>
      <c r="V960" s="10"/>
    </row>
    <row r="961" spans="20:22" x14ac:dyDescent="0.25">
      <c r="T961" s="9"/>
      <c r="U961" s="10"/>
      <c r="V961" s="10"/>
    </row>
    <row r="962" spans="20:22" x14ac:dyDescent="0.25">
      <c r="T962" s="9"/>
      <c r="U962" s="10"/>
      <c r="V962" s="10"/>
    </row>
    <row r="963" spans="20:22" x14ac:dyDescent="0.25">
      <c r="T963" s="9"/>
      <c r="U963" s="10"/>
      <c r="V963" s="10"/>
    </row>
    <row r="964" spans="20:22" x14ac:dyDescent="0.25">
      <c r="T964" s="9"/>
      <c r="U964" s="10"/>
      <c r="V964" s="10"/>
    </row>
    <row r="965" spans="20:22" x14ac:dyDescent="0.25">
      <c r="T965" s="9"/>
      <c r="U965" s="10"/>
      <c r="V965" s="10"/>
    </row>
    <row r="966" spans="20:22" x14ac:dyDescent="0.25">
      <c r="T966" s="9"/>
      <c r="U966" s="10"/>
      <c r="V966" s="10"/>
    </row>
    <row r="967" spans="20:22" x14ac:dyDescent="0.25">
      <c r="T967" s="9"/>
      <c r="U967" s="10"/>
      <c r="V967" s="10"/>
    </row>
    <row r="968" spans="20:22" x14ac:dyDescent="0.25">
      <c r="T968" s="9"/>
      <c r="U968" s="10"/>
      <c r="V968" s="10"/>
    </row>
    <row r="969" spans="20:22" x14ac:dyDescent="0.25">
      <c r="T969" s="9"/>
      <c r="U969" s="10"/>
      <c r="V969" s="10"/>
    </row>
    <row r="970" spans="20:22" x14ac:dyDescent="0.25">
      <c r="T970" s="9"/>
      <c r="U970" s="10"/>
      <c r="V970" s="10"/>
    </row>
    <row r="971" spans="20:22" x14ac:dyDescent="0.25">
      <c r="T971" s="9"/>
      <c r="U971" s="10"/>
      <c r="V971" s="10"/>
    </row>
    <row r="972" spans="20:22" x14ac:dyDescent="0.25">
      <c r="T972" s="9"/>
      <c r="U972" s="10"/>
      <c r="V972" s="10"/>
    </row>
    <row r="973" spans="20:22" x14ac:dyDescent="0.25">
      <c r="T973" s="9"/>
      <c r="U973" s="10"/>
      <c r="V973" s="10"/>
    </row>
    <row r="974" spans="20:22" x14ac:dyDescent="0.25">
      <c r="T974" s="9"/>
      <c r="U974" s="10"/>
      <c r="V974" s="10"/>
    </row>
    <row r="975" spans="20:22" x14ac:dyDescent="0.25">
      <c r="T975" s="9"/>
      <c r="U975" s="10"/>
      <c r="V975" s="10"/>
    </row>
    <row r="976" spans="20:22" x14ac:dyDescent="0.25">
      <c r="T976" s="9"/>
      <c r="U976" s="10"/>
      <c r="V976" s="10"/>
    </row>
    <row r="977" spans="20:22" x14ac:dyDescent="0.25">
      <c r="T977" s="9"/>
      <c r="U977" s="10"/>
      <c r="V977" s="10"/>
    </row>
    <row r="978" spans="20:22" x14ac:dyDescent="0.25">
      <c r="T978" s="9"/>
      <c r="U978" s="10"/>
      <c r="V978" s="10"/>
    </row>
    <row r="979" spans="20:22" x14ac:dyDescent="0.25">
      <c r="T979" s="9"/>
      <c r="U979" s="10"/>
      <c r="V979" s="10"/>
    </row>
    <row r="980" spans="20:22" x14ac:dyDescent="0.25">
      <c r="T980" s="9"/>
      <c r="U980" s="10"/>
      <c r="V980" s="10"/>
    </row>
    <row r="981" spans="20:22" x14ac:dyDescent="0.25">
      <c r="T981" s="9"/>
      <c r="U981" s="10"/>
      <c r="V981" s="10"/>
    </row>
    <row r="982" spans="20:22" x14ac:dyDescent="0.25">
      <c r="T982" s="9"/>
      <c r="U982" s="10"/>
      <c r="V982" s="10"/>
    </row>
    <row r="983" spans="20:22" x14ac:dyDescent="0.25">
      <c r="T983" s="9"/>
      <c r="U983" s="10"/>
      <c r="V983" s="10"/>
    </row>
    <row r="984" spans="20:22" x14ac:dyDescent="0.25">
      <c r="T984" s="9"/>
      <c r="U984" s="10"/>
      <c r="V984" s="10"/>
    </row>
    <row r="985" spans="20:22" x14ac:dyDescent="0.25">
      <c r="T985" s="9"/>
      <c r="U985" s="10"/>
      <c r="V985" s="10"/>
    </row>
    <row r="986" spans="20:22" x14ac:dyDescent="0.25">
      <c r="T986" s="9"/>
      <c r="U986" s="10"/>
      <c r="V986" s="10"/>
    </row>
    <row r="987" spans="20:22" x14ac:dyDescent="0.25">
      <c r="T987" s="9"/>
      <c r="U987" s="10"/>
      <c r="V987" s="10"/>
    </row>
    <row r="988" spans="20:22" x14ac:dyDescent="0.25">
      <c r="T988" s="9"/>
      <c r="U988" s="10"/>
      <c r="V988" s="10"/>
    </row>
    <row r="989" spans="20:22" x14ac:dyDescent="0.25">
      <c r="T989" s="9"/>
      <c r="U989" s="10"/>
      <c r="V989" s="10"/>
    </row>
    <row r="990" spans="20:22" x14ac:dyDescent="0.25">
      <c r="T990" s="9"/>
      <c r="U990" s="10"/>
      <c r="V990" s="10"/>
    </row>
    <row r="991" spans="20:22" x14ac:dyDescent="0.25">
      <c r="T991" s="9"/>
      <c r="U991" s="10"/>
      <c r="V991" s="10"/>
    </row>
    <row r="992" spans="20:22" x14ac:dyDescent="0.25">
      <c r="T992" s="9"/>
      <c r="U992" s="10"/>
      <c r="V992" s="10"/>
    </row>
    <row r="993" spans="20:22" x14ac:dyDescent="0.25">
      <c r="T993" s="9"/>
      <c r="U993" s="10"/>
      <c r="V993" s="10"/>
    </row>
    <row r="994" spans="20:22" x14ac:dyDescent="0.25">
      <c r="T994" s="9"/>
      <c r="U994" s="10"/>
      <c r="V994" s="10"/>
    </row>
    <row r="995" spans="20:22" x14ac:dyDescent="0.25">
      <c r="T995" s="9"/>
      <c r="U995" s="10"/>
      <c r="V995" s="10"/>
    </row>
    <row r="996" spans="20:22" x14ac:dyDescent="0.25">
      <c r="T996" s="9"/>
      <c r="U996" s="10"/>
      <c r="V996" s="10"/>
    </row>
    <row r="997" spans="20:22" x14ac:dyDescent="0.25">
      <c r="T997" s="9"/>
      <c r="U997" s="10"/>
      <c r="V997" s="10"/>
    </row>
    <row r="998" spans="20:22" x14ac:dyDescent="0.25">
      <c r="T998" s="9"/>
      <c r="U998" s="10"/>
      <c r="V998" s="10"/>
    </row>
    <row r="999" spans="20:22" x14ac:dyDescent="0.25">
      <c r="T999" s="9"/>
      <c r="U999" s="10"/>
      <c r="V999" s="10"/>
    </row>
    <row r="1000" spans="20:22" x14ac:dyDescent="0.25">
      <c r="T1000" s="9"/>
      <c r="U1000" s="10"/>
      <c r="V1000" s="10"/>
    </row>
    <row r="1001" spans="20:22" x14ac:dyDescent="0.25">
      <c r="T1001" s="9"/>
      <c r="U1001" s="10"/>
      <c r="V1001" s="10"/>
    </row>
    <row r="1002" spans="20:22" x14ac:dyDescent="0.25">
      <c r="T1002" s="9"/>
      <c r="U1002" s="10"/>
      <c r="V1002" s="10"/>
    </row>
    <row r="1003" spans="20:22" x14ac:dyDescent="0.25">
      <c r="T1003" s="9"/>
      <c r="U1003" s="10"/>
      <c r="V1003" s="10"/>
    </row>
    <row r="1004" spans="20:22" x14ac:dyDescent="0.25">
      <c r="T1004" s="9"/>
      <c r="U1004" s="10"/>
      <c r="V1004" s="10"/>
    </row>
    <row r="1005" spans="20:22" x14ac:dyDescent="0.25">
      <c r="T1005" s="9"/>
      <c r="U1005" s="10"/>
      <c r="V1005" s="10"/>
    </row>
    <row r="1006" spans="20:22" x14ac:dyDescent="0.25">
      <c r="T1006" s="9"/>
      <c r="U1006" s="10"/>
      <c r="V1006" s="10"/>
    </row>
    <row r="1007" spans="20:22" x14ac:dyDescent="0.25">
      <c r="T1007" s="9"/>
      <c r="U1007" s="10"/>
      <c r="V1007" s="10"/>
    </row>
    <row r="1008" spans="20:22" x14ac:dyDescent="0.25">
      <c r="T1008" s="9"/>
      <c r="U1008" s="10"/>
      <c r="V1008" s="10"/>
    </row>
    <row r="1009" spans="20:22" x14ac:dyDescent="0.25">
      <c r="T1009" s="9"/>
      <c r="U1009" s="10"/>
      <c r="V1009" s="10"/>
    </row>
    <row r="1010" spans="20:22" x14ac:dyDescent="0.25">
      <c r="T1010" s="9"/>
      <c r="U1010" s="10"/>
      <c r="V1010" s="10"/>
    </row>
    <row r="1011" spans="20:22" x14ac:dyDescent="0.25">
      <c r="T1011" s="9"/>
      <c r="U1011" s="10"/>
      <c r="V1011" s="10"/>
    </row>
    <row r="1012" spans="20:22" x14ac:dyDescent="0.25">
      <c r="T1012" s="9"/>
      <c r="U1012" s="10"/>
      <c r="V1012" s="10"/>
    </row>
    <row r="1013" spans="20:22" x14ac:dyDescent="0.25">
      <c r="T1013" s="9"/>
      <c r="U1013" s="10"/>
      <c r="V1013" s="10"/>
    </row>
    <row r="1014" spans="20:22" x14ac:dyDescent="0.25">
      <c r="T1014" s="9"/>
      <c r="U1014" s="10"/>
      <c r="V1014" s="10"/>
    </row>
    <row r="1015" spans="20:22" x14ac:dyDescent="0.25">
      <c r="T1015" s="9"/>
      <c r="U1015" s="10"/>
      <c r="V1015" s="10"/>
    </row>
    <row r="1016" spans="20:22" x14ac:dyDescent="0.25">
      <c r="T1016" s="9"/>
      <c r="U1016" s="10"/>
      <c r="V1016" s="10"/>
    </row>
    <row r="1017" spans="20:22" x14ac:dyDescent="0.25">
      <c r="T1017" s="9"/>
      <c r="U1017" s="10"/>
      <c r="V1017" s="10"/>
    </row>
    <row r="1018" spans="20:22" x14ac:dyDescent="0.25">
      <c r="T1018" s="9"/>
      <c r="U1018" s="10"/>
      <c r="V1018" s="10"/>
    </row>
    <row r="1019" spans="20:22" x14ac:dyDescent="0.25">
      <c r="T1019" s="9"/>
      <c r="U1019" s="10"/>
      <c r="V1019" s="10"/>
    </row>
    <row r="1020" spans="20:22" x14ac:dyDescent="0.25">
      <c r="T1020" s="9"/>
      <c r="U1020" s="10"/>
      <c r="V1020" s="10"/>
    </row>
    <row r="1021" spans="20:22" x14ac:dyDescent="0.25">
      <c r="T1021" s="9"/>
      <c r="U1021" s="10"/>
      <c r="V1021" s="10"/>
    </row>
    <row r="1022" spans="20:22" x14ac:dyDescent="0.25">
      <c r="T1022" s="9"/>
      <c r="U1022" s="10"/>
      <c r="V1022" s="10"/>
    </row>
    <row r="1023" spans="20:22" x14ac:dyDescent="0.25">
      <c r="T1023" s="9"/>
      <c r="U1023" s="10"/>
      <c r="V1023" s="10"/>
    </row>
    <row r="1024" spans="20:22" x14ac:dyDescent="0.25">
      <c r="T1024" s="9"/>
      <c r="U1024" s="10"/>
      <c r="V1024" s="10"/>
    </row>
    <row r="1025" spans="20:22" x14ac:dyDescent="0.25">
      <c r="T1025" s="9"/>
      <c r="U1025" s="10"/>
      <c r="V1025" s="10"/>
    </row>
    <row r="1026" spans="20:22" x14ac:dyDescent="0.25">
      <c r="T1026" s="9"/>
      <c r="U1026" s="10"/>
      <c r="V1026" s="10"/>
    </row>
    <row r="1027" spans="20:22" x14ac:dyDescent="0.25">
      <c r="T1027" s="9"/>
      <c r="U1027" s="10"/>
      <c r="V1027" s="10"/>
    </row>
    <row r="1028" spans="20:22" x14ac:dyDescent="0.25">
      <c r="T1028" s="9"/>
      <c r="U1028" s="10"/>
      <c r="V1028" s="10"/>
    </row>
    <row r="1029" spans="20:22" x14ac:dyDescent="0.25">
      <c r="T1029" s="9"/>
      <c r="U1029" s="10"/>
      <c r="V1029" s="10"/>
    </row>
    <row r="1030" spans="20:22" x14ac:dyDescent="0.25">
      <c r="T1030" s="9"/>
      <c r="U1030" s="10"/>
      <c r="V1030" s="10"/>
    </row>
    <row r="1031" spans="20:22" x14ac:dyDescent="0.25">
      <c r="T1031" s="9"/>
      <c r="U1031" s="10"/>
      <c r="V1031" s="10"/>
    </row>
    <row r="1032" spans="20:22" x14ac:dyDescent="0.25">
      <c r="T1032" s="9"/>
      <c r="U1032" s="10"/>
      <c r="V1032" s="10"/>
    </row>
    <row r="1033" spans="20:22" x14ac:dyDescent="0.25">
      <c r="T1033" s="9"/>
      <c r="U1033" s="10"/>
      <c r="V1033" s="10"/>
    </row>
    <row r="1034" spans="20:22" x14ac:dyDescent="0.25">
      <c r="T1034" s="9"/>
      <c r="U1034" s="10"/>
      <c r="V1034" s="10"/>
    </row>
    <row r="1035" spans="20:22" x14ac:dyDescent="0.25">
      <c r="T1035" s="9"/>
      <c r="U1035" s="10"/>
      <c r="V1035" s="10"/>
    </row>
    <row r="1036" spans="20:22" x14ac:dyDescent="0.25">
      <c r="T1036" s="9"/>
      <c r="U1036" s="10"/>
      <c r="V1036" s="10"/>
    </row>
    <row r="1037" spans="20:22" x14ac:dyDescent="0.25">
      <c r="T1037" s="9"/>
      <c r="U1037" s="10"/>
      <c r="V1037" s="10"/>
    </row>
    <row r="1038" spans="20:22" x14ac:dyDescent="0.25">
      <c r="T1038" s="9"/>
      <c r="U1038" s="10"/>
      <c r="V1038" s="10"/>
    </row>
    <row r="1039" spans="20:22" x14ac:dyDescent="0.25">
      <c r="T1039" s="9"/>
      <c r="U1039" s="10"/>
      <c r="V1039" s="10"/>
    </row>
    <row r="1040" spans="20:22" x14ac:dyDescent="0.25">
      <c r="T1040" s="9"/>
      <c r="U1040" s="10"/>
      <c r="V1040" s="10"/>
    </row>
    <row r="1041" spans="20:22" x14ac:dyDescent="0.25">
      <c r="T1041" s="9"/>
      <c r="U1041" s="10"/>
      <c r="V1041" s="10"/>
    </row>
    <row r="1042" spans="20:22" x14ac:dyDescent="0.25">
      <c r="T1042" s="9"/>
      <c r="U1042" s="10"/>
      <c r="V1042" s="10"/>
    </row>
    <row r="1043" spans="20:22" x14ac:dyDescent="0.25">
      <c r="T1043" s="9"/>
      <c r="U1043" s="10"/>
      <c r="V1043" s="10"/>
    </row>
    <row r="1044" spans="20:22" x14ac:dyDescent="0.25">
      <c r="T1044" s="9"/>
      <c r="U1044" s="10"/>
      <c r="V1044" s="10"/>
    </row>
    <row r="1045" spans="20:22" x14ac:dyDescent="0.25">
      <c r="T1045" s="9"/>
      <c r="U1045" s="10"/>
      <c r="V1045" s="10"/>
    </row>
    <row r="1046" spans="20:22" x14ac:dyDescent="0.25">
      <c r="T1046" s="9"/>
      <c r="U1046" s="10"/>
      <c r="V1046" s="10"/>
    </row>
    <row r="1047" spans="20:22" x14ac:dyDescent="0.25">
      <c r="T1047" s="9"/>
      <c r="U1047" s="10"/>
      <c r="V1047" s="10"/>
    </row>
    <row r="1048" spans="20:22" x14ac:dyDescent="0.25">
      <c r="T1048" s="9"/>
      <c r="U1048" s="10"/>
      <c r="V1048" s="10"/>
    </row>
    <row r="1049" spans="20:22" x14ac:dyDescent="0.25">
      <c r="T1049" s="9"/>
      <c r="U1049" s="10"/>
      <c r="V1049" s="10"/>
    </row>
    <row r="1050" spans="20:22" x14ac:dyDescent="0.25">
      <c r="T1050" s="9"/>
      <c r="U1050" s="10"/>
      <c r="V1050" s="10"/>
    </row>
    <row r="1051" spans="20:22" x14ac:dyDescent="0.25">
      <c r="T1051" s="9"/>
      <c r="U1051" s="10"/>
      <c r="V1051" s="10"/>
    </row>
    <row r="1052" spans="20:22" x14ac:dyDescent="0.25">
      <c r="T1052" s="9"/>
      <c r="U1052" s="10"/>
      <c r="V1052" s="10"/>
    </row>
    <row r="1053" spans="20:22" x14ac:dyDescent="0.25">
      <c r="T1053" s="9"/>
      <c r="U1053" s="10"/>
      <c r="V1053" s="10"/>
    </row>
    <row r="1054" spans="20:22" x14ac:dyDescent="0.25">
      <c r="T1054" s="9"/>
      <c r="U1054" s="10"/>
      <c r="V1054" s="10"/>
    </row>
    <row r="1055" spans="20:22" x14ac:dyDescent="0.25">
      <c r="T1055" s="9"/>
      <c r="U1055" s="10"/>
      <c r="V1055" s="10"/>
    </row>
    <row r="1056" spans="20:22" x14ac:dyDescent="0.25">
      <c r="T1056" s="9"/>
      <c r="U1056" s="10"/>
      <c r="V1056" s="10"/>
    </row>
    <row r="1057" spans="20:22" x14ac:dyDescent="0.25">
      <c r="T1057" s="9"/>
      <c r="U1057" s="10"/>
      <c r="V1057" s="10"/>
    </row>
    <row r="1058" spans="20:22" x14ac:dyDescent="0.25">
      <c r="T1058" s="9"/>
      <c r="U1058" s="10"/>
      <c r="V1058" s="10"/>
    </row>
    <row r="1059" spans="20:22" x14ac:dyDescent="0.25">
      <c r="T1059" s="9"/>
      <c r="U1059" s="10"/>
      <c r="V1059" s="10"/>
    </row>
    <row r="1060" spans="20:22" x14ac:dyDescent="0.25">
      <c r="T1060" s="9"/>
      <c r="U1060" s="10"/>
      <c r="V1060" s="10"/>
    </row>
    <row r="1061" spans="20:22" x14ac:dyDescent="0.25">
      <c r="T1061" s="9"/>
      <c r="U1061" s="10"/>
      <c r="V1061" s="10"/>
    </row>
    <row r="1062" spans="20:22" x14ac:dyDescent="0.25">
      <c r="T1062" s="9"/>
      <c r="U1062" s="10"/>
      <c r="V1062" s="10"/>
    </row>
    <row r="1063" spans="20:22" x14ac:dyDescent="0.25">
      <c r="T1063" s="9"/>
      <c r="U1063" s="10"/>
      <c r="V1063" s="10"/>
    </row>
    <row r="1064" spans="20:22" x14ac:dyDescent="0.25">
      <c r="T1064" s="9"/>
      <c r="U1064" s="10"/>
      <c r="V1064" s="10"/>
    </row>
    <row r="1065" spans="20:22" x14ac:dyDescent="0.25">
      <c r="T1065" s="9"/>
      <c r="U1065" s="10"/>
      <c r="V1065" s="10"/>
    </row>
    <row r="1066" spans="20:22" x14ac:dyDescent="0.25">
      <c r="T1066" s="9"/>
      <c r="U1066" s="10"/>
      <c r="V1066" s="10"/>
    </row>
    <row r="1067" spans="20:22" x14ac:dyDescent="0.25">
      <c r="T1067" s="9"/>
      <c r="U1067" s="10"/>
      <c r="V1067" s="10"/>
    </row>
    <row r="1068" spans="20:22" x14ac:dyDescent="0.25">
      <c r="T1068" s="9"/>
      <c r="U1068" s="10"/>
      <c r="V1068" s="10"/>
    </row>
    <row r="1069" spans="20:22" x14ac:dyDescent="0.25">
      <c r="T1069" s="9"/>
      <c r="U1069" s="10"/>
      <c r="V1069" s="10"/>
    </row>
    <row r="1070" spans="20:22" x14ac:dyDescent="0.25">
      <c r="T1070" s="9"/>
      <c r="U1070" s="10"/>
      <c r="V1070" s="10"/>
    </row>
    <row r="1071" spans="20:22" x14ac:dyDescent="0.25">
      <c r="T1071" s="9"/>
      <c r="U1071" s="10"/>
      <c r="V1071" s="10"/>
    </row>
    <row r="1072" spans="20:22" x14ac:dyDescent="0.25">
      <c r="T1072" s="9"/>
      <c r="U1072" s="10"/>
      <c r="V1072" s="10"/>
    </row>
    <row r="1073" spans="20:22" x14ac:dyDescent="0.25">
      <c r="T1073" s="9"/>
      <c r="U1073" s="10"/>
      <c r="V1073" s="10"/>
    </row>
    <row r="1074" spans="20:22" x14ac:dyDescent="0.25">
      <c r="T1074" s="9"/>
      <c r="U1074" s="10"/>
      <c r="V1074" s="10"/>
    </row>
    <row r="1075" spans="20:22" x14ac:dyDescent="0.25">
      <c r="T1075" s="9"/>
      <c r="U1075" s="10"/>
      <c r="V1075" s="10"/>
    </row>
    <row r="1076" spans="20:22" x14ac:dyDescent="0.25">
      <c r="T1076" s="9"/>
      <c r="U1076" s="10"/>
      <c r="V1076" s="10"/>
    </row>
    <row r="1077" spans="20:22" x14ac:dyDescent="0.25">
      <c r="T1077" s="9"/>
      <c r="U1077" s="10"/>
      <c r="V1077" s="10"/>
    </row>
    <row r="1078" spans="20:22" x14ac:dyDescent="0.25">
      <c r="T1078" s="9"/>
      <c r="U1078" s="10"/>
      <c r="V1078" s="10"/>
    </row>
    <row r="1079" spans="20:22" x14ac:dyDescent="0.25">
      <c r="T1079" s="9"/>
      <c r="U1079" s="10"/>
      <c r="V1079" s="10"/>
    </row>
    <row r="1080" spans="20:22" x14ac:dyDescent="0.25">
      <c r="T1080" s="9"/>
      <c r="U1080" s="10"/>
      <c r="V1080" s="10"/>
    </row>
    <row r="1081" spans="20:22" x14ac:dyDescent="0.25">
      <c r="T1081" s="9"/>
      <c r="U1081" s="10"/>
      <c r="V1081" s="10"/>
    </row>
    <row r="1082" spans="20:22" x14ac:dyDescent="0.25">
      <c r="T1082" s="9"/>
      <c r="U1082" s="10"/>
      <c r="V1082" s="10"/>
    </row>
    <row r="1083" spans="20:22" x14ac:dyDescent="0.25">
      <c r="T1083" s="9"/>
      <c r="U1083" s="10"/>
      <c r="V1083" s="10"/>
    </row>
    <row r="1084" spans="20:22" x14ac:dyDescent="0.25">
      <c r="T1084" s="9"/>
      <c r="U1084" s="10"/>
      <c r="V1084" s="10"/>
    </row>
    <row r="1085" spans="20:22" x14ac:dyDescent="0.25">
      <c r="T1085" s="9"/>
      <c r="U1085" s="10"/>
      <c r="V1085" s="10"/>
    </row>
    <row r="1086" spans="20:22" x14ac:dyDescent="0.25">
      <c r="T1086" s="9"/>
      <c r="U1086" s="10"/>
      <c r="V1086" s="10"/>
    </row>
    <row r="1087" spans="20:22" x14ac:dyDescent="0.25">
      <c r="T1087" s="9"/>
      <c r="U1087" s="10"/>
      <c r="V1087" s="10"/>
    </row>
    <row r="1088" spans="20:22" x14ac:dyDescent="0.25">
      <c r="T1088" s="9"/>
      <c r="U1088" s="10"/>
      <c r="V1088" s="10"/>
    </row>
    <row r="1089" spans="20:22" x14ac:dyDescent="0.25">
      <c r="T1089" s="9"/>
      <c r="U1089" s="10"/>
      <c r="V1089" s="10"/>
    </row>
    <row r="1090" spans="20:22" x14ac:dyDescent="0.25">
      <c r="T1090" s="9"/>
      <c r="U1090" s="10"/>
      <c r="V1090" s="10"/>
    </row>
    <row r="1091" spans="20:22" x14ac:dyDescent="0.25">
      <c r="T1091" s="9"/>
      <c r="U1091" s="10"/>
      <c r="V1091" s="10"/>
    </row>
    <row r="1092" spans="20:22" x14ac:dyDescent="0.25">
      <c r="T1092" s="9"/>
      <c r="U1092" s="10"/>
      <c r="V1092" s="10"/>
    </row>
    <row r="1093" spans="20:22" x14ac:dyDescent="0.25">
      <c r="T1093" s="9"/>
      <c r="U1093" s="10"/>
      <c r="V1093" s="10"/>
    </row>
    <row r="1094" spans="20:22" x14ac:dyDescent="0.25">
      <c r="T1094" s="9"/>
      <c r="U1094" s="10"/>
      <c r="V1094" s="10"/>
    </row>
    <row r="1095" spans="20:22" x14ac:dyDescent="0.25">
      <c r="T1095" s="9"/>
      <c r="U1095" s="10"/>
      <c r="V1095" s="10"/>
    </row>
    <row r="1096" spans="20:22" x14ac:dyDescent="0.25">
      <c r="T1096" s="9"/>
      <c r="U1096" s="10"/>
      <c r="V1096" s="10"/>
    </row>
    <row r="1097" spans="20:22" x14ac:dyDescent="0.25">
      <c r="T1097" s="9"/>
      <c r="U1097" s="10"/>
      <c r="V1097" s="10"/>
    </row>
    <row r="1098" spans="20:22" x14ac:dyDescent="0.25">
      <c r="T1098" s="9"/>
      <c r="U1098" s="10"/>
      <c r="V1098" s="10"/>
    </row>
    <row r="1099" spans="20:22" x14ac:dyDescent="0.25">
      <c r="T1099" s="9"/>
      <c r="U1099" s="10"/>
      <c r="V1099" s="10"/>
    </row>
    <row r="1100" spans="20:22" x14ac:dyDescent="0.25">
      <c r="T1100" s="9"/>
      <c r="U1100" s="10"/>
      <c r="V1100" s="10"/>
    </row>
    <row r="1101" spans="20:22" x14ac:dyDescent="0.25">
      <c r="T1101" s="9"/>
      <c r="U1101" s="10"/>
      <c r="V1101" s="10"/>
    </row>
    <row r="1102" spans="20:22" x14ac:dyDescent="0.25">
      <c r="T1102" s="9"/>
      <c r="U1102" s="10"/>
      <c r="V1102" s="10"/>
    </row>
    <row r="1103" spans="20:22" x14ac:dyDescent="0.25">
      <c r="T1103" s="9"/>
      <c r="U1103" s="10"/>
      <c r="V1103" s="10"/>
    </row>
    <row r="1104" spans="20:22" x14ac:dyDescent="0.25">
      <c r="T1104" s="9"/>
      <c r="U1104" s="10"/>
      <c r="V1104" s="10"/>
    </row>
    <row r="1105" spans="20:22" x14ac:dyDescent="0.25">
      <c r="T1105" s="9"/>
      <c r="U1105" s="10"/>
      <c r="V1105" s="10"/>
    </row>
    <row r="1106" spans="20:22" x14ac:dyDescent="0.25">
      <c r="T1106" s="9"/>
      <c r="U1106" s="10"/>
      <c r="V1106" s="10"/>
    </row>
    <row r="1107" spans="20:22" x14ac:dyDescent="0.25">
      <c r="T1107" s="9"/>
      <c r="U1107" s="10"/>
      <c r="V1107" s="10"/>
    </row>
    <row r="1108" spans="20:22" x14ac:dyDescent="0.25">
      <c r="T1108" s="9"/>
      <c r="U1108" s="10"/>
      <c r="V1108" s="10"/>
    </row>
    <row r="1109" spans="20:22" x14ac:dyDescent="0.25">
      <c r="T1109" s="9"/>
      <c r="U1109" s="10"/>
      <c r="V1109" s="10"/>
    </row>
    <row r="1110" spans="20:22" x14ac:dyDescent="0.25">
      <c r="T1110" s="9"/>
      <c r="U1110" s="10"/>
      <c r="V1110" s="10"/>
    </row>
    <row r="1111" spans="20:22" x14ac:dyDescent="0.25">
      <c r="T1111" s="9"/>
      <c r="U1111" s="10"/>
      <c r="V1111" s="10"/>
    </row>
    <row r="1112" spans="20:22" x14ac:dyDescent="0.25">
      <c r="T1112" s="9"/>
      <c r="U1112" s="10"/>
      <c r="V1112" s="10"/>
    </row>
    <row r="1113" spans="20:22" x14ac:dyDescent="0.25">
      <c r="T1113" s="9"/>
      <c r="U1113" s="10"/>
      <c r="V1113" s="10"/>
    </row>
    <row r="1114" spans="20:22" x14ac:dyDescent="0.25">
      <c r="T1114" s="9"/>
      <c r="U1114" s="10"/>
      <c r="V1114" s="10"/>
    </row>
    <row r="1115" spans="20:22" x14ac:dyDescent="0.25">
      <c r="T1115" s="9"/>
      <c r="U1115" s="10"/>
      <c r="V1115" s="10"/>
    </row>
    <row r="1116" spans="20:22" x14ac:dyDescent="0.25">
      <c r="T1116" s="9"/>
      <c r="U1116" s="10"/>
      <c r="V1116" s="10"/>
    </row>
    <row r="1117" spans="20:22" x14ac:dyDescent="0.25">
      <c r="T1117" s="9"/>
      <c r="U1117" s="10"/>
      <c r="V1117" s="10"/>
    </row>
    <row r="1118" spans="20:22" x14ac:dyDescent="0.25">
      <c r="T1118" s="9"/>
      <c r="U1118" s="10"/>
      <c r="V1118" s="10"/>
    </row>
    <row r="1119" spans="20:22" x14ac:dyDescent="0.25">
      <c r="T1119" s="9"/>
      <c r="U1119" s="10"/>
      <c r="V1119" s="10"/>
    </row>
    <row r="1120" spans="20:22" x14ac:dyDescent="0.25">
      <c r="T1120" s="9"/>
      <c r="U1120" s="10"/>
      <c r="V1120" s="10"/>
    </row>
    <row r="1121" spans="20:22" x14ac:dyDescent="0.25">
      <c r="T1121" s="9"/>
      <c r="U1121" s="10"/>
      <c r="V1121" s="10"/>
    </row>
    <row r="1122" spans="20:22" x14ac:dyDescent="0.25">
      <c r="T1122" s="9"/>
      <c r="U1122" s="10"/>
      <c r="V1122" s="10"/>
    </row>
    <row r="1123" spans="20:22" x14ac:dyDescent="0.25">
      <c r="T1123" s="9"/>
      <c r="U1123" s="10"/>
      <c r="V1123" s="10"/>
    </row>
    <row r="1124" spans="20:22" x14ac:dyDescent="0.25">
      <c r="T1124" s="9"/>
      <c r="U1124" s="10"/>
      <c r="V1124" s="10"/>
    </row>
    <row r="1125" spans="20:22" x14ac:dyDescent="0.25">
      <c r="T1125" s="9"/>
      <c r="U1125" s="10"/>
      <c r="V1125" s="10"/>
    </row>
    <row r="1126" spans="20:22" x14ac:dyDescent="0.25">
      <c r="T1126" s="9"/>
      <c r="U1126" s="10"/>
      <c r="V1126" s="10"/>
    </row>
    <row r="1127" spans="20:22" x14ac:dyDescent="0.25">
      <c r="T1127" s="9"/>
      <c r="U1127" s="10"/>
      <c r="V1127" s="10"/>
    </row>
    <row r="1128" spans="20:22" x14ac:dyDescent="0.25">
      <c r="T1128" s="9"/>
      <c r="U1128" s="10"/>
      <c r="V1128" s="10"/>
    </row>
    <row r="1129" spans="20:22" x14ac:dyDescent="0.25">
      <c r="T1129" s="9"/>
      <c r="U1129" s="10"/>
      <c r="V1129" s="10"/>
    </row>
    <row r="1130" spans="20:22" x14ac:dyDescent="0.25">
      <c r="T1130" s="9"/>
      <c r="U1130" s="10"/>
      <c r="V1130" s="10"/>
    </row>
    <row r="1131" spans="20:22" x14ac:dyDescent="0.25">
      <c r="T1131" s="9"/>
      <c r="U1131" s="10"/>
      <c r="V1131" s="10"/>
    </row>
    <row r="1132" spans="20:22" x14ac:dyDescent="0.25">
      <c r="T1132" s="9"/>
      <c r="U1132" s="10"/>
      <c r="V1132" s="10"/>
    </row>
    <row r="1133" spans="20:22" x14ac:dyDescent="0.25">
      <c r="T1133" s="9"/>
      <c r="U1133" s="10"/>
      <c r="V1133" s="10"/>
    </row>
    <row r="1134" spans="20:22" x14ac:dyDescent="0.25">
      <c r="T1134" s="9"/>
      <c r="U1134" s="10"/>
      <c r="V1134" s="10"/>
    </row>
    <row r="1135" spans="20:22" x14ac:dyDescent="0.25">
      <c r="T1135" s="9"/>
      <c r="U1135" s="10"/>
      <c r="V1135" s="10"/>
    </row>
    <row r="1136" spans="20:22" x14ac:dyDescent="0.25">
      <c r="T1136" s="9"/>
      <c r="U1136" s="10"/>
      <c r="V1136" s="10"/>
    </row>
    <row r="1137" spans="20:22" x14ac:dyDescent="0.25">
      <c r="T1137" s="9"/>
      <c r="U1137" s="10"/>
      <c r="V1137" s="10"/>
    </row>
    <row r="1138" spans="20:22" x14ac:dyDescent="0.25">
      <c r="T1138" s="9"/>
      <c r="U1138" s="10"/>
      <c r="V1138" s="10"/>
    </row>
    <row r="1139" spans="20:22" x14ac:dyDescent="0.25">
      <c r="T1139" s="9"/>
      <c r="U1139" s="10"/>
      <c r="V1139" s="10"/>
    </row>
    <row r="1140" spans="20:22" x14ac:dyDescent="0.25">
      <c r="T1140" s="9"/>
      <c r="U1140" s="10"/>
      <c r="V1140" s="10"/>
    </row>
    <row r="1141" spans="20:22" x14ac:dyDescent="0.25">
      <c r="T1141" s="9"/>
      <c r="U1141" s="10"/>
      <c r="V1141" s="10"/>
    </row>
    <row r="1142" spans="20:22" x14ac:dyDescent="0.25">
      <c r="T1142" s="9"/>
      <c r="U1142" s="10"/>
      <c r="V1142" s="10"/>
    </row>
    <row r="1143" spans="20:22" x14ac:dyDescent="0.25">
      <c r="T1143" s="9"/>
      <c r="U1143" s="10"/>
      <c r="V1143" s="10"/>
    </row>
    <row r="1144" spans="20:22" x14ac:dyDescent="0.25">
      <c r="T1144" s="9"/>
      <c r="U1144" s="10"/>
      <c r="V1144" s="10"/>
    </row>
    <row r="1145" spans="20:22" x14ac:dyDescent="0.25">
      <c r="T1145" s="9"/>
      <c r="U1145" s="10"/>
      <c r="V1145" s="10"/>
    </row>
    <row r="1146" spans="20:22" x14ac:dyDescent="0.25">
      <c r="T1146" s="9"/>
      <c r="U1146" s="10"/>
      <c r="V1146" s="10"/>
    </row>
    <row r="1147" spans="20:22" x14ac:dyDescent="0.25">
      <c r="T1147" s="9"/>
      <c r="U1147" s="10"/>
      <c r="V1147" s="10"/>
    </row>
    <row r="1148" spans="20:22" x14ac:dyDescent="0.25">
      <c r="T1148" s="9"/>
      <c r="U1148" s="10"/>
      <c r="V1148" s="10"/>
    </row>
    <row r="1149" spans="20:22" x14ac:dyDescent="0.25">
      <c r="T1149" s="9"/>
      <c r="U1149" s="10"/>
      <c r="V1149" s="10"/>
    </row>
    <row r="1150" spans="20:22" x14ac:dyDescent="0.25">
      <c r="T1150" s="9"/>
      <c r="U1150" s="10"/>
      <c r="V1150" s="10"/>
    </row>
    <row r="1151" spans="20:22" x14ac:dyDescent="0.25">
      <c r="T1151" s="9"/>
      <c r="U1151" s="10"/>
      <c r="V1151" s="10"/>
    </row>
    <row r="1152" spans="20:22" x14ac:dyDescent="0.25">
      <c r="T1152" s="9"/>
      <c r="U1152" s="10"/>
      <c r="V1152" s="10"/>
    </row>
    <row r="1153" spans="20:22" x14ac:dyDescent="0.25">
      <c r="T1153" s="9"/>
      <c r="U1153" s="10"/>
      <c r="V1153" s="10"/>
    </row>
    <row r="1154" spans="20:22" x14ac:dyDescent="0.25">
      <c r="T1154" s="9"/>
      <c r="U1154" s="10"/>
      <c r="V1154" s="10"/>
    </row>
    <row r="1155" spans="20:22" x14ac:dyDescent="0.25">
      <c r="T1155" s="9"/>
      <c r="U1155" s="10"/>
      <c r="V1155" s="10"/>
    </row>
    <row r="1156" spans="20:22" x14ac:dyDescent="0.25">
      <c r="T1156" s="9"/>
      <c r="U1156" s="10"/>
      <c r="V1156" s="10"/>
    </row>
    <row r="1157" spans="20:22" x14ac:dyDescent="0.25">
      <c r="T1157" s="9"/>
      <c r="U1157" s="10"/>
      <c r="V1157" s="10"/>
    </row>
    <row r="1158" spans="20:22" x14ac:dyDescent="0.25">
      <c r="T1158" s="9"/>
      <c r="U1158" s="10"/>
      <c r="V1158" s="10"/>
    </row>
    <row r="1159" spans="20:22" x14ac:dyDescent="0.25">
      <c r="T1159" s="9"/>
      <c r="U1159" s="10"/>
      <c r="V1159" s="10"/>
    </row>
    <row r="1160" spans="20:22" x14ac:dyDescent="0.25">
      <c r="T1160" s="9"/>
      <c r="U1160" s="10"/>
      <c r="V1160" s="10"/>
    </row>
    <row r="1161" spans="20:22" x14ac:dyDescent="0.25">
      <c r="T1161" s="9"/>
      <c r="U1161" s="10"/>
      <c r="V1161" s="10"/>
    </row>
    <row r="1162" spans="20:22" x14ac:dyDescent="0.25">
      <c r="T1162" s="9"/>
      <c r="U1162" s="10"/>
      <c r="V1162" s="10"/>
    </row>
    <row r="1163" spans="20:22" x14ac:dyDescent="0.25">
      <c r="T1163" s="9"/>
      <c r="U1163" s="10"/>
      <c r="V1163" s="10"/>
    </row>
    <row r="1164" spans="20:22" x14ac:dyDescent="0.25">
      <c r="T1164" s="9"/>
      <c r="U1164" s="10"/>
      <c r="V1164" s="10"/>
    </row>
    <row r="1165" spans="20:22" x14ac:dyDescent="0.25">
      <c r="T1165" s="9"/>
      <c r="U1165" s="10"/>
      <c r="V1165" s="10"/>
    </row>
    <row r="1166" spans="20:22" x14ac:dyDescent="0.25">
      <c r="T1166" s="9"/>
      <c r="U1166" s="10"/>
      <c r="V1166" s="10"/>
    </row>
    <row r="1167" spans="20:22" x14ac:dyDescent="0.25">
      <c r="T1167" s="9"/>
      <c r="U1167" s="10"/>
      <c r="V1167" s="10"/>
    </row>
    <row r="1168" spans="20:22" x14ac:dyDescent="0.25">
      <c r="T1168" s="9"/>
      <c r="U1168" s="10"/>
      <c r="V1168" s="10"/>
    </row>
    <row r="1169" spans="20:22" x14ac:dyDescent="0.25">
      <c r="T1169" s="9"/>
      <c r="U1169" s="10"/>
      <c r="V1169" s="10"/>
    </row>
    <row r="1170" spans="20:22" x14ac:dyDescent="0.25">
      <c r="T1170" s="9"/>
      <c r="U1170" s="10"/>
      <c r="V1170" s="10"/>
    </row>
    <row r="1171" spans="20:22" x14ac:dyDescent="0.25">
      <c r="T1171" s="9"/>
      <c r="U1171" s="10"/>
      <c r="V1171" s="10"/>
    </row>
    <row r="1172" spans="20:22" x14ac:dyDescent="0.25">
      <c r="T1172" s="9"/>
      <c r="U1172" s="10"/>
      <c r="V1172" s="10"/>
    </row>
    <row r="1173" spans="20:22" x14ac:dyDescent="0.25">
      <c r="T1173" s="9"/>
      <c r="U1173" s="10"/>
      <c r="V1173" s="10"/>
    </row>
    <row r="1174" spans="20:22" x14ac:dyDescent="0.25">
      <c r="T1174" s="9"/>
      <c r="U1174" s="10"/>
      <c r="V1174" s="10"/>
    </row>
    <row r="1175" spans="20:22" x14ac:dyDescent="0.25">
      <c r="T1175" s="9"/>
      <c r="U1175" s="10"/>
      <c r="V1175" s="10"/>
    </row>
    <row r="1176" spans="20:22" x14ac:dyDescent="0.25">
      <c r="T1176" s="9"/>
      <c r="U1176" s="10"/>
      <c r="V1176" s="10"/>
    </row>
    <row r="1177" spans="20:22" x14ac:dyDescent="0.25">
      <c r="T1177" s="9"/>
      <c r="U1177" s="10"/>
      <c r="V1177" s="10"/>
    </row>
    <row r="1178" spans="20:22" x14ac:dyDescent="0.25">
      <c r="T1178" s="9"/>
      <c r="U1178" s="10"/>
      <c r="V1178" s="10"/>
    </row>
    <row r="1179" spans="20:22" x14ac:dyDescent="0.25">
      <c r="T1179" s="9"/>
      <c r="U1179" s="10"/>
      <c r="V1179" s="10"/>
    </row>
    <row r="1180" spans="20:22" x14ac:dyDescent="0.25">
      <c r="T1180" s="9"/>
      <c r="U1180" s="10"/>
      <c r="V1180" s="10"/>
    </row>
    <row r="1181" spans="20:22" x14ac:dyDescent="0.25">
      <c r="T1181" s="9"/>
      <c r="U1181" s="10"/>
      <c r="V1181" s="10"/>
    </row>
    <row r="1182" spans="20:22" x14ac:dyDescent="0.25">
      <c r="T1182" s="9"/>
      <c r="U1182" s="10"/>
      <c r="V1182" s="10"/>
    </row>
    <row r="1183" spans="20:22" x14ac:dyDescent="0.25">
      <c r="T1183" s="9"/>
      <c r="U1183" s="10"/>
      <c r="V1183" s="10"/>
    </row>
    <row r="1184" spans="20:22" x14ac:dyDescent="0.25">
      <c r="T1184" s="9"/>
      <c r="U1184" s="10"/>
      <c r="V1184" s="10"/>
    </row>
    <row r="1185" spans="20:22" x14ac:dyDescent="0.25">
      <c r="T1185" s="9"/>
      <c r="U1185" s="10"/>
      <c r="V1185" s="10"/>
    </row>
    <row r="1186" spans="20:22" x14ac:dyDescent="0.25">
      <c r="T1186" s="9"/>
      <c r="U1186" s="10"/>
      <c r="V1186" s="10"/>
    </row>
    <row r="1187" spans="20:22" x14ac:dyDescent="0.25">
      <c r="T1187" s="9"/>
      <c r="U1187" s="10"/>
      <c r="V1187" s="10"/>
    </row>
    <row r="1188" spans="20:22" x14ac:dyDescent="0.25">
      <c r="T1188" s="9"/>
      <c r="U1188" s="10"/>
      <c r="V1188" s="10"/>
    </row>
    <row r="1189" spans="20:22" x14ac:dyDescent="0.25">
      <c r="T1189" s="9"/>
      <c r="U1189" s="10"/>
      <c r="V1189" s="10"/>
    </row>
    <row r="1190" spans="20:22" x14ac:dyDescent="0.25">
      <c r="T1190" s="9"/>
      <c r="U1190" s="10"/>
      <c r="V1190" s="10"/>
    </row>
    <row r="1191" spans="20:22" x14ac:dyDescent="0.25">
      <c r="T1191" s="9"/>
      <c r="U1191" s="10"/>
      <c r="V1191" s="10"/>
    </row>
    <row r="1192" spans="20:22" x14ac:dyDescent="0.25">
      <c r="T1192" s="9"/>
      <c r="U1192" s="10"/>
      <c r="V1192" s="10"/>
    </row>
    <row r="1193" spans="20:22" x14ac:dyDescent="0.25">
      <c r="T1193" s="9"/>
      <c r="U1193" s="10"/>
      <c r="V1193" s="10"/>
    </row>
    <row r="1194" spans="20:22" x14ac:dyDescent="0.25">
      <c r="T1194" s="9"/>
      <c r="U1194" s="10"/>
      <c r="V1194" s="10"/>
    </row>
    <row r="1195" spans="20:22" x14ac:dyDescent="0.25">
      <c r="T1195" s="9"/>
      <c r="U1195" s="10"/>
      <c r="V1195" s="10"/>
    </row>
    <row r="1196" spans="20:22" x14ac:dyDescent="0.25">
      <c r="T1196" s="9"/>
      <c r="U1196" s="10"/>
      <c r="V1196" s="10"/>
    </row>
    <row r="1197" spans="20:22" x14ac:dyDescent="0.25">
      <c r="T1197" s="9"/>
      <c r="U1197" s="10"/>
      <c r="V1197" s="10"/>
    </row>
    <row r="1198" spans="20:22" x14ac:dyDescent="0.25">
      <c r="T1198" s="9"/>
      <c r="U1198" s="10"/>
      <c r="V1198" s="10"/>
    </row>
    <row r="1199" spans="20:22" x14ac:dyDescent="0.25">
      <c r="T1199" s="9"/>
      <c r="U1199" s="10"/>
      <c r="V1199" s="10"/>
    </row>
    <row r="1200" spans="20:22" x14ac:dyDescent="0.25">
      <c r="T1200" s="9"/>
      <c r="U1200" s="10"/>
      <c r="V1200" s="10"/>
    </row>
    <row r="1201" spans="20:22" x14ac:dyDescent="0.25">
      <c r="T1201" s="9"/>
      <c r="U1201" s="10"/>
      <c r="V1201" s="10"/>
    </row>
    <row r="1202" spans="20:22" x14ac:dyDescent="0.25">
      <c r="T1202" s="9"/>
      <c r="U1202" s="10"/>
      <c r="V1202" s="10"/>
    </row>
    <row r="1203" spans="20:22" x14ac:dyDescent="0.25">
      <c r="T1203" s="9"/>
      <c r="U1203" s="10"/>
      <c r="V1203" s="10"/>
    </row>
    <row r="1204" spans="20:22" x14ac:dyDescent="0.25">
      <c r="T1204" s="9"/>
      <c r="U1204" s="10"/>
      <c r="V1204" s="10"/>
    </row>
    <row r="1205" spans="20:22" x14ac:dyDescent="0.25">
      <c r="T1205" s="9"/>
      <c r="U1205" s="10"/>
      <c r="V1205" s="10"/>
    </row>
    <row r="1206" spans="20:22" x14ac:dyDescent="0.25">
      <c r="T1206" s="9"/>
      <c r="U1206" s="10"/>
      <c r="V1206" s="10"/>
    </row>
    <row r="1207" spans="20:22" x14ac:dyDescent="0.25">
      <c r="T1207" s="9"/>
      <c r="U1207" s="10"/>
      <c r="V1207" s="10"/>
    </row>
    <row r="1208" spans="20:22" x14ac:dyDescent="0.25">
      <c r="T1208" s="9"/>
      <c r="U1208" s="10"/>
      <c r="V1208" s="10"/>
    </row>
    <row r="1209" spans="20:22" x14ac:dyDescent="0.25">
      <c r="T1209" s="9"/>
      <c r="U1209" s="10"/>
      <c r="V1209" s="10"/>
    </row>
    <row r="1210" spans="20:22" x14ac:dyDescent="0.25">
      <c r="T1210" s="9"/>
      <c r="U1210" s="10"/>
      <c r="V1210" s="10"/>
    </row>
    <row r="1211" spans="20:22" x14ac:dyDescent="0.25">
      <c r="T1211" s="9"/>
      <c r="U1211" s="10"/>
      <c r="V1211" s="10"/>
    </row>
    <row r="1212" spans="20:22" x14ac:dyDescent="0.25">
      <c r="T1212" s="9"/>
      <c r="U1212" s="10"/>
      <c r="V1212" s="10"/>
    </row>
    <row r="1213" spans="20:22" x14ac:dyDescent="0.25">
      <c r="T1213" s="9"/>
      <c r="U1213" s="10"/>
      <c r="V1213" s="10"/>
    </row>
    <row r="1214" spans="20:22" x14ac:dyDescent="0.25">
      <c r="T1214" s="9"/>
      <c r="U1214" s="10"/>
      <c r="V1214" s="10"/>
    </row>
    <row r="1215" spans="20:22" x14ac:dyDescent="0.25">
      <c r="T1215" s="9"/>
      <c r="U1215" s="10"/>
      <c r="V1215" s="10"/>
    </row>
    <row r="1216" spans="20:22" x14ac:dyDescent="0.25">
      <c r="T1216" s="9"/>
      <c r="U1216" s="10"/>
      <c r="V1216" s="10"/>
    </row>
    <row r="1217" spans="20:22" x14ac:dyDescent="0.25">
      <c r="T1217" s="9"/>
      <c r="U1217" s="10"/>
      <c r="V1217" s="10"/>
    </row>
    <row r="1218" spans="20:22" x14ac:dyDescent="0.25">
      <c r="T1218" s="9"/>
      <c r="U1218" s="10"/>
      <c r="V1218" s="10"/>
    </row>
    <row r="1219" spans="20:22" x14ac:dyDescent="0.25">
      <c r="T1219" s="9"/>
      <c r="U1219" s="10"/>
      <c r="V1219" s="10"/>
    </row>
    <row r="1220" spans="20:22" x14ac:dyDescent="0.25">
      <c r="T1220" s="9"/>
      <c r="U1220" s="10"/>
      <c r="V1220" s="10"/>
    </row>
    <row r="1221" spans="20:22" x14ac:dyDescent="0.25">
      <c r="T1221" s="9"/>
      <c r="U1221" s="10"/>
      <c r="V1221" s="10"/>
    </row>
    <row r="1222" spans="20:22" x14ac:dyDescent="0.25">
      <c r="T1222" s="9"/>
      <c r="U1222" s="10"/>
      <c r="V1222" s="10"/>
    </row>
    <row r="1223" spans="20:22" x14ac:dyDescent="0.25">
      <c r="T1223" s="9"/>
      <c r="U1223" s="10"/>
      <c r="V1223" s="10"/>
    </row>
    <row r="1224" spans="20:22" x14ac:dyDescent="0.25">
      <c r="T1224" s="9"/>
      <c r="U1224" s="10"/>
      <c r="V1224" s="10"/>
    </row>
    <row r="1225" spans="20:22" x14ac:dyDescent="0.25">
      <c r="T1225" s="9"/>
      <c r="U1225" s="10"/>
      <c r="V1225" s="10"/>
    </row>
    <row r="1226" spans="20:22" x14ac:dyDescent="0.25">
      <c r="T1226" s="9"/>
      <c r="U1226" s="10"/>
      <c r="V1226" s="10"/>
    </row>
    <row r="1227" spans="20:22" x14ac:dyDescent="0.25">
      <c r="T1227" s="9"/>
      <c r="U1227" s="10"/>
      <c r="V1227" s="10"/>
    </row>
    <row r="1228" spans="20:22" x14ac:dyDescent="0.25">
      <c r="T1228" s="9"/>
      <c r="U1228" s="10"/>
      <c r="V1228" s="10"/>
    </row>
    <row r="1229" spans="20:22" x14ac:dyDescent="0.25">
      <c r="T1229" s="9"/>
      <c r="U1229" s="10"/>
      <c r="V1229" s="10"/>
    </row>
    <row r="1230" spans="20:22" x14ac:dyDescent="0.25">
      <c r="T1230" s="9"/>
      <c r="U1230" s="10"/>
      <c r="V1230" s="10"/>
    </row>
    <row r="1231" spans="20:22" x14ac:dyDescent="0.25">
      <c r="T1231" s="9"/>
      <c r="U1231" s="10"/>
      <c r="V1231" s="10"/>
    </row>
    <row r="1232" spans="20:22" x14ac:dyDescent="0.25">
      <c r="T1232" s="9"/>
      <c r="U1232" s="10"/>
      <c r="V1232" s="10"/>
    </row>
    <row r="1233" spans="20:22" x14ac:dyDescent="0.25">
      <c r="T1233" s="9"/>
      <c r="U1233" s="10"/>
      <c r="V1233" s="10"/>
    </row>
    <row r="1234" spans="20:22" x14ac:dyDescent="0.25">
      <c r="T1234" s="9"/>
      <c r="U1234" s="10"/>
      <c r="V1234" s="10"/>
    </row>
    <row r="1235" spans="20:22" x14ac:dyDescent="0.25">
      <c r="T1235" s="9"/>
      <c r="U1235" s="10"/>
      <c r="V1235" s="10"/>
    </row>
    <row r="1236" spans="20:22" x14ac:dyDescent="0.25">
      <c r="T1236" s="9"/>
      <c r="U1236" s="10"/>
      <c r="V1236" s="10"/>
    </row>
    <row r="1237" spans="20:22" x14ac:dyDescent="0.25">
      <c r="T1237" s="9"/>
      <c r="U1237" s="10"/>
      <c r="V1237" s="10"/>
    </row>
    <row r="1238" spans="20:22" x14ac:dyDescent="0.25">
      <c r="T1238" s="9"/>
      <c r="U1238" s="10"/>
      <c r="V1238" s="10"/>
    </row>
    <row r="1239" spans="20:22" x14ac:dyDescent="0.25">
      <c r="T1239" s="9"/>
      <c r="U1239" s="10"/>
      <c r="V1239" s="10"/>
    </row>
    <row r="1240" spans="20:22" x14ac:dyDescent="0.25">
      <c r="T1240" s="9"/>
      <c r="U1240" s="10"/>
      <c r="V1240" s="10"/>
    </row>
    <row r="1241" spans="20:22" x14ac:dyDescent="0.25">
      <c r="T1241" s="9"/>
      <c r="U1241" s="10"/>
      <c r="V1241" s="10"/>
    </row>
    <row r="1242" spans="20:22" x14ac:dyDescent="0.25">
      <c r="T1242" s="9"/>
      <c r="U1242" s="10"/>
      <c r="V1242" s="10"/>
    </row>
    <row r="1243" spans="20:22" x14ac:dyDescent="0.25">
      <c r="T1243" s="9"/>
      <c r="U1243" s="10"/>
      <c r="V1243" s="10"/>
    </row>
    <row r="1244" spans="20:22" x14ac:dyDescent="0.25">
      <c r="T1244" s="9"/>
      <c r="U1244" s="10"/>
      <c r="V1244" s="10"/>
    </row>
    <row r="1245" spans="20:22" x14ac:dyDescent="0.25">
      <c r="T1245" s="9"/>
      <c r="U1245" s="10"/>
      <c r="V1245" s="10"/>
    </row>
    <row r="1246" spans="20:22" x14ac:dyDescent="0.25">
      <c r="T1246" s="9"/>
      <c r="U1246" s="10"/>
      <c r="V1246" s="10"/>
    </row>
    <row r="1247" spans="20:22" x14ac:dyDescent="0.25">
      <c r="T1247" s="9"/>
      <c r="U1247" s="10"/>
      <c r="V1247" s="10"/>
    </row>
    <row r="1248" spans="20:22" x14ac:dyDescent="0.25">
      <c r="T1248" s="9"/>
      <c r="U1248" s="10"/>
      <c r="V1248" s="10"/>
    </row>
    <row r="1249" spans="20:22" x14ac:dyDescent="0.25">
      <c r="T1249" s="9"/>
      <c r="U1249" s="10"/>
      <c r="V1249" s="10"/>
    </row>
    <row r="1250" spans="20:22" x14ac:dyDescent="0.25">
      <c r="T1250" s="9"/>
      <c r="U1250" s="10"/>
      <c r="V1250" s="10"/>
    </row>
    <row r="1251" spans="20:22" x14ac:dyDescent="0.25">
      <c r="T1251" s="9"/>
      <c r="U1251" s="10"/>
      <c r="V1251" s="10"/>
    </row>
    <row r="1252" spans="20:22" x14ac:dyDescent="0.25">
      <c r="T1252" s="9"/>
      <c r="U1252" s="10"/>
      <c r="V1252" s="10"/>
    </row>
    <row r="1253" spans="20:22" x14ac:dyDescent="0.25">
      <c r="T1253" s="9"/>
      <c r="U1253" s="10"/>
      <c r="V1253" s="10"/>
    </row>
    <row r="1254" spans="20:22" x14ac:dyDescent="0.25">
      <c r="T1254" s="9"/>
      <c r="U1254" s="10"/>
      <c r="V1254" s="10"/>
    </row>
    <row r="1255" spans="20:22" x14ac:dyDescent="0.25">
      <c r="T1255" s="9"/>
      <c r="U1255" s="10"/>
      <c r="V1255" s="10"/>
    </row>
    <row r="1256" spans="20:22" x14ac:dyDescent="0.25">
      <c r="T1256" s="9"/>
      <c r="U1256" s="10"/>
      <c r="V1256" s="10"/>
    </row>
    <row r="1257" spans="20:22" x14ac:dyDescent="0.25">
      <c r="T1257" s="9"/>
      <c r="U1257" s="10"/>
      <c r="V1257" s="10"/>
    </row>
    <row r="1258" spans="20:22" x14ac:dyDescent="0.25">
      <c r="T1258" s="9"/>
      <c r="U1258" s="10"/>
      <c r="V1258" s="10"/>
    </row>
    <row r="1259" spans="20:22" x14ac:dyDescent="0.25">
      <c r="T1259" s="9"/>
      <c r="U1259" s="10"/>
      <c r="V1259" s="10"/>
    </row>
    <row r="1260" spans="20:22" x14ac:dyDescent="0.25">
      <c r="T1260" s="9"/>
      <c r="U1260" s="10"/>
      <c r="V1260" s="10"/>
    </row>
    <row r="1261" spans="20:22" x14ac:dyDescent="0.25">
      <c r="T1261" s="9"/>
      <c r="U1261" s="10"/>
      <c r="V1261" s="10"/>
    </row>
    <row r="1262" spans="20:22" x14ac:dyDescent="0.25">
      <c r="T1262" s="9"/>
      <c r="U1262" s="10"/>
      <c r="V1262" s="10"/>
    </row>
    <row r="1263" spans="20:22" x14ac:dyDescent="0.25">
      <c r="T1263" s="9"/>
      <c r="U1263" s="10"/>
      <c r="V1263" s="10"/>
    </row>
    <row r="1264" spans="20:22" x14ac:dyDescent="0.25">
      <c r="T1264" s="9"/>
      <c r="U1264" s="10"/>
      <c r="V1264" s="10"/>
    </row>
    <row r="1265" spans="20:22" x14ac:dyDescent="0.25">
      <c r="T1265" s="9"/>
      <c r="U1265" s="10"/>
      <c r="V1265" s="10"/>
    </row>
    <row r="1266" spans="20:22" x14ac:dyDescent="0.25">
      <c r="T1266" s="9"/>
      <c r="U1266" s="10"/>
      <c r="V1266" s="10"/>
    </row>
    <row r="1267" spans="20:22" x14ac:dyDescent="0.25">
      <c r="T1267" s="9"/>
      <c r="U1267" s="10"/>
      <c r="V1267" s="10"/>
    </row>
    <row r="1268" spans="20:22" x14ac:dyDescent="0.25">
      <c r="T1268" s="9"/>
      <c r="U1268" s="10"/>
      <c r="V1268" s="10"/>
    </row>
    <row r="1269" spans="20:22" x14ac:dyDescent="0.25">
      <c r="T1269" s="9"/>
      <c r="U1269" s="10"/>
      <c r="V1269" s="10"/>
    </row>
    <row r="1270" spans="20:22" x14ac:dyDescent="0.25">
      <c r="T1270" s="9"/>
      <c r="U1270" s="10"/>
      <c r="V1270" s="10"/>
    </row>
    <row r="1271" spans="20:22" x14ac:dyDescent="0.25">
      <c r="T1271" s="9"/>
      <c r="U1271" s="10"/>
      <c r="V1271" s="10"/>
    </row>
    <row r="1272" spans="20:22" x14ac:dyDescent="0.25">
      <c r="T1272" s="9"/>
      <c r="U1272" s="10"/>
      <c r="V1272" s="10"/>
    </row>
    <row r="1273" spans="20:22" x14ac:dyDescent="0.25">
      <c r="T1273" s="9"/>
      <c r="U1273" s="10"/>
      <c r="V1273" s="10"/>
    </row>
    <row r="1274" spans="20:22" x14ac:dyDescent="0.25">
      <c r="T1274" s="9"/>
      <c r="U1274" s="10"/>
      <c r="V1274" s="10"/>
    </row>
    <row r="1275" spans="20:22" x14ac:dyDescent="0.25">
      <c r="T1275" s="9"/>
      <c r="U1275" s="10"/>
      <c r="V1275" s="10"/>
    </row>
    <row r="1276" spans="20:22" x14ac:dyDescent="0.25">
      <c r="T1276" s="9"/>
      <c r="U1276" s="10"/>
      <c r="V1276" s="10"/>
    </row>
    <row r="1277" spans="20:22" x14ac:dyDescent="0.25">
      <c r="T1277" s="9"/>
      <c r="U1277" s="10"/>
      <c r="V1277" s="10"/>
    </row>
    <row r="1278" spans="20:22" x14ac:dyDescent="0.25">
      <c r="T1278" s="9"/>
      <c r="U1278" s="10"/>
      <c r="V1278" s="10"/>
    </row>
    <row r="1279" spans="20:22" x14ac:dyDescent="0.25">
      <c r="T1279" s="9"/>
      <c r="U1279" s="10"/>
      <c r="V1279" s="10"/>
    </row>
    <row r="1280" spans="20:22" x14ac:dyDescent="0.25">
      <c r="T1280" s="9"/>
      <c r="U1280" s="10"/>
      <c r="V1280" s="10"/>
    </row>
    <row r="1281" spans="20:22" x14ac:dyDescent="0.25">
      <c r="T1281" s="9"/>
      <c r="U1281" s="10"/>
      <c r="V1281" s="10"/>
    </row>
    <row r="1282" spans="20:22" x14ac:dyDescent="0.25">
      <c r="T1282" s="9"/>
      <c r="U1282" s="10"/>
      <c r="V1282" s="10"/>
    </row>
    <row r="1283" spans="20:22" x14ac:dyDescent="0.25">
      <c r="T1283" s="9"/>
      <c r="U1283" s="10"/>
      <c r="V1283" s="10"/>
    </row>
    <row r="1284" spans="20:22" x14ac:dyDescent="0.25">
      <c r="T1284" s="9"/>
      <c r="U1284" s="10"/>
      <c r="V1284" s="10"/>
    </row>
    <row r="1285" spans="20:22" x14ac:dyDescent="0.25">
      <c r="T1285" s="9"/>
      <c r="U1285" s="10"/>
      <c r="V1285" s="10"/>
    </row>
    <row r="1286" spans="20:22" x14ac:dyDescent="0.25">
      <c r="T1286" s="9"/>
      <c r="U1286" s="10"/>
      <c r="V1286" s="10"/>
    </row>
    <row r="1287" spans="20:22" x14ac:dyDescent="0.25">
      <c r="T1287" s="9"/>
      <c r="U1287" s="10"/>
      <c r="V1287" s="10"/>
    </row>
    <row r="1288" spans="20:22" x14ac:dyDescent="0.25">
      <c r="T1288" s="9"/>
      <c r="U1288" s="10"/>
      <c r="V1288" s="10"/>
    </row>
    <row r="1289" spans="20:22" x14ac:dyDescent="0.25">
      <c r="T1289" s="9"/>
      <c r="U1289" s="10"/>
      <c r="V1289" s="10"/>
    </row>
    <row r="1290" spans="20:22" x14ac:dyDescent="0.25">
      <c r="T1290" s="9"/>
      <c r="U1290" s="10"/>
      <c r="V1290" s="10"/>
    </row>
    <row r="1291" spans="20:22" x14ac:dyDescent="0.25">
      <c r="T1291" s="9"/>
      <c r="U1291" s="10"/>
      <c r="V1291" s="10"/>
    </row>
    <row r="1292" spans="20:22" x14ac:dyDescent="0.25">
      <c r="T1292" s="9"/>
      <c r="U1292" s="10"/>
      <c r="V1292" s="10"/>
    </row>
    <row r="1293" spans="20:22" x14ac:dyDescent="0.25">
      <c r="T1293" s="9"/>
      <c r="U1293" s="10"/>
      <c r="V1293" s="10"/>
    </row>
    <row r="1294" spans="20:22" x14ac:dyDescent="0.25">
      <c r="T1294" s="9"/>
      <c r="U1294" s="10"/>
      <c r="V1294" s="10"/>
    </row>
    <row r="1295" spans="20:22" x14ac:dyDescent="0.25">
      <c r="T1295" s="9"/>
      <c r="U1295" s="10"/>
      <c r="V1295" s="10"/>
    </row>
    <row r="1296" spans="20:22" x14ac:dyDescent="0.25">
      <c r="T1296" s="9"/>
      <c r="U1296" s="10"/>
      <c r="V1296" s="10"/>
    </row>
    <row r="1297" spans="20:22" x14ac:dyDescent="0.25">
      <c r="T1297" s="9"/>
      <c r="U1297" s="10"/>
      <c r="V1297" s="10"/>
    </row>
    <row r="1298" spans="20:22" x14ac:dyDescent="0.25">
      <c r="T1298" s="9"/>
      <c r="U1298" s="10"/>
      <c r="V1298" s="10"/>
    </row>
    <row r="1299" spans="20:22" x14ac:dyDescent="0.25">
      <c r="T1299" s="9"/>
      <c r="U1299" s="10"/>
      <c r="V1299" s="10"/>
    </row>
    <row r="1300" spans="20:22" x14ac:dyDescent="0.25">
      <c r="T1300" s="9"/>
      <c r="U1300" s="10"/>
      <c r="V1300" s="10"/>
    </row>
    <row r="1301" spans="20:22" x14ac:dyDescent="0.25">
      <c r="T1301" s="9"/>
      <c r="U1301" s="10"/>
      <c r="V1301" s="10"/>
    </row>
    <row r="1302" spans="20:22" x14ac:dyDescent="0.25">
      <c r="T1302" s="9"/>
      <c r="U1302" s="10"/>
      <c r="V1302" s="10"/>
    </row>
    <row r="1303" spans="20:22" x14ac:dyDescent="0.25">
      <c r="T1303" s="9"/>
      <c r="U1303" s="10"/>
      <c r="V1303" s="10"/>
    </row>
    <row r="1304" spans="20:22" x14ac:dyDescent="0.25">
      <c r="T1304" s="9"/>
      <c r="U1304" s="10"/>
      <c r="V1304" s="10"/>
    </row>
    <row r="1305" spans="20:22" x14ac:dyDescent="0.25">
      <c r="T1305" s="9"/>
      <c r="U1305" s="10"/>
      <c r="V1305" s="10"/>
    </row>
    <row r="1306" spans="20:22" x14ac:dyDescent="0.25">
      <c r="T1306" s="9"/>
      <c r="U1306" s="10"/>
      <c r="V1306" s="10"/>
    </row>
    <row r="1307" spans="20:22" x14ac:dyDescent="0.25">
      <c r="T1307" s="9"/>
      <c r="U1307" s="10"/>
      <c r="V1307" s="10"/>
    </row>
    <row r="1308" spans="20:22" x14ac:dyDescent="0.25">
      <c r="T1308" s="9"/>
      <c r="U1308" s="10"/>
      <c r="V1308" s="10"/>
    </row>
    <row r="1309" spans="20:22" x14ac:dyDescent="0.25">
      <c r="T1309" s="9"/>
      <c r="U1309" s="10"/>
      <c r="V1309" s="10"/>
    </row>
    <row r="1310" spans="20:22" x14ac:dyDescent="0.25">
      <c r="T1310" s="9"/>
      <c r="U1310" s="10"/>
      <c r="V1310" s="10"/>
    </row>
    <row r="1311" spans="20:22" x14ac:dyDescent="0.25">
      <c r="T1311" s="9"/>
      <c r="U1311" s="10"/>
      <c r="V1311" s="10"/>
    </row>
    <row r="1312" spans="20:22" x14ac:dyDescent="0.25">
      <c r="T1312" s="9"/>
      <c r="U1312" s="10"/>
      <c r="V1312" s="10"/>
    </row>
    <row r="1313" spans="20:22" x14ac:dyDescent="0.25">
      <c r="T1313" s="9"/>
      <c r="U1313" s="10"/>
      <c r="V1313" s="10"/>
    </row>
    <row r="1314" spans="20:22" x14ac:dyDescent="0.25">
      <c r="T1314" s="9"/>
      <c r="U1314" s="10"/>
      <c r="V1314" s="10"/>
    </row>
    <row r="1315" spans="20:22" x14ac:dyDescent="0.25">
      <c r="T1315" s="9"/>
      <c r="U1315" s="10"/>
      <c r="V1315" s="10"/>
    </row>
    <row r="1316" spans="20:22" x14ac:dyDescent="0.25">
      <c r="T1316" s="9"/>
      <c r="U1316" s="10"/>
      <c r="V1316" s="10"/>
    </row>
    <row r="1317" spans="20:22" x14ac:dyDescent="0.25">
      <c r="T1317" s="9"/>
      <c r="U1317" s="10"/>
      <c r="V1317" s="10"/>
    </row>
    <row r="1318" spans="20:22" x14ac:dyDescent="0.25">
      <c r="T1318" s="9"/>
      <c r="U1318" s="10"/>
      <c r="V1318" s="10"/>
    </row>
    <row r="1319" spans="20:22" x14ac:dyDescent="0.25">
      <c r="T1319" s="9"/>
      <c r="U1319" s="10"/>
      <c r="V1319" s="10"/>
    </row>
    <row r="1320" spans="20:22" x14ac:dyDescent="0.25">
      <c r="T1320" s="9"/>
      <c r="U1320" s="10"/>
      <c r="V1320" s="10"/>
    </row>
    <row r="1321" spans="20:22" x14ac:dyDescent="0.25">
      <c r="T1321" s="9"/>
      <c r="U1321" s="10"/>
      <c r="V1321" s="10"/>
    </row>
    <row r="1322" spans="20:22" x14ac:dyDescent="0.25">
      <c r="T1322" s="9"/>
      <c r="U1322" s="10"/>
      <c r="V1322" s="10"/>
    </row>
    <row r="1323" spans="20:22" x14ac:dyDescent="0.25">
      <c r="T1323" s="9"/>
      <c r="U1323" s="10"/>
      <c r="V1323" s="10"/>
    </row>
    <row r="1324" spans="20:22" x14ac:dyDescent="0.25">
      <c r="T1324" s="9"/>
      <c r="U1324" s="10"/>
      <c r="V1324" s="10"/>
    </row>
    <row r="1325" spans="20:22" x14ac:dyDescent="0.25">
      <c r="T1325" s="9"/>
      <c r="U1325" s="10"/>
      <c r="V1325" s="10"/>
    </row>
    <row r="1326" spans="20:22" x14ac:dyDescent="0.25">
      <c r="T1326" s="9"/>
      <c r="U1326" s="10"/>
      <c r="V1326" s="10"/>
    </row>
    <row r="1327" spans="20:22" x14ac:dyDescent="0.25">
      <c r="T1327" s="9"/>
      <c r="U1327" s="10"/>
      <c r="V1327" s="10"/>
    </row>
    <row r="1328" spans="20:22" x14ac:dyDescent="0.25">
      <c r="T1328" s="9"/>
      <c r="U1328" s="10"/>
      <c r="V1328" s="10"/>
    </row>
    <row r="1329" spans="20:22" x14ac:dyDescent="0.25">
      <c r="T1329" s="9"/>
      <c r="U1329" s="10"/>
      <c r="V1329" s="10"/>
    </row>
    <row r="1330" spans="20:22" x14ac:dyDescent="0.25">
      <c r="T1330" s="9"/>
      <c r="U1330" s="10"/>
      <c r="V1330" s="10"/>
    </row>
    <row r="1331" spans="20:22" x14ac:dyDescent="0.25">
      <c r="T1331" s="9"/>
      <c r="U1331" s="10"/>
      <c r="V1331" s="10"/>
    </row>
    <row r="1332" spans="20:22" x14ac:dyDescent="0.25">
      <c r="T1332" s="9"/>
      <c r="U1332" s="10"/>
      <c r="V1332" s="10"/>
    </row>
    <row r="1333" spans="20:22" x14ac:dyDescent="0.25">
      <c r="T1333" s="9"/>
      <c r="U1333" s="10"/>
      <c r="V1333" s="10"/>
    </row>
    <row r="1334" spans="20:22" x14ac:dyDescent="0.25">
      <c r="T1334" s="9"/>
      <c r="U1334" s="10"/>
      <c r="V1334" s="10"/>
    </row>
    <row r="1335" spans="20:22" x14ac:dyDescent="0.25">
      <c r="T1335" s="9"/>
      <c r="U1335" s="10"/>
      <c r="V1335" s="10"/>
    </row>
    <row r="1336" spans="20:22" x14ac:dyDescent="0.25">
      <c r="T1336" s="9"/>
      <c r="U1336" s="10"/>
      <c r="V1336" s="10"/>
    </row>
    <row r="1337" spans="20:22" x14ac:dyDescent="0.25">
      <c r="T1337" s="9"/>
      <c r="U1337" s="10"/>
      <c r="V1337" s="10"/>
    </row>
    <row r="1338" spans="20:22" x14ac:dyDescent="0.25">
      <c r="T1338" s="9"/>
      <c r="U1338" s="10"/>
      <c r="V1338" s="10"/>
    </row>
    <row r="1339" spans="20:22" x14ac:dyDescent="0.25">
      <c r="T1339" s="9"/>
      <c r="U1339" s="10"/>
      <c r="V1339" s="10"/>
    </row>
    <row r="1340" spans="20:22" x14ac:dyDescent="0.25">
      <c r="T1340" s="9"/>
      <c r="U1340" s="10"/>
      <c r="V1340" s="10"/>
    </row>
    <row r="1341" spans="20:22" x14ac:dyDescent="0.25">
      <c r="T1341" s="9"/>
      <c r="U1341" s="10"/>
      <c r="V1341" s="10"/>
    </row>
    <row r="1342" spans="20:22" x14ac:dyDescent="0.25">
      <c r="T1342" s="9"/>
      <c r="U1342" s="10"/>
      <c r="V1342" s="10"/>
    </row>
    <row r="1343" spans="20:22" x14ac:dyDescent="0.25">
      <c r="T1343" s="9"/>
      <c r="U1343" s="10"/>
      <c r="V1343" s="10"/>
    </row>
    <row r="1344" spans="20:22" x14ac:dyDescent="0.25">
      <c r="T1344" s="9"/>
      <c r="U1344" s="10"/>
      <c r="V1344" s="10"/>
    </row>
    <row r="1345" spans="20:22" x14ac:dyDescent="0.25">
      <c r="T1345" s="9"/>
      <c r="U1345" s="10"/>
      <c r="V1345" s="10"/>
    </row>
    <row r="1346" spans="20:22" x14ac:dyDescent="0.25">
      <c r="T1346" s="9"/>
      <c r="U1346" s="10"/>
      <c r="V1346" s="10"/>
    </row>
    <row r="1347" spans="20:22" x14ac:dyDescent="0.25">
      <c r="T1347" s="9"/>
      <c r="U1347" s="10"/>
      <c r="V1347" s="10"/>
    </row>
    <row r="1348" spans="20:22" x14ac:dyDescent="0.25">
      <c r="T1348" s="9"/>
      <c r="U1348" s="10"/>
      <c r="V1348" s="10"/>
    </row>
    <row r="1349" spans="20:22" x14ac:dyDescent="0.25">
      <c r="T1349" s="9"/>
      <c r="U1349" s="10"/>
      <c r="V1349" s="10"/>
    </row>
    <row r="1350" spans="20:22" x14ac:dyDescent="0.25">
      <c r="T1350" s="9"/>
      <c r="U1350" s="10"/>
      <c r="V1350" s="10"/>
    </row>
    <row r="1351" spans="20:22" x14ac:dyDescent="0.25">
      <c r="T1351" s="9"/>
      <c r="U1351" s="10"/>
      <c r="V1351" s="10"/>
    </row>
    <row r="1352" spans="20:22" x14ac:dyDescent="0.25">
      <c r="T1352" s="9"/>
      <c r="U1352" s="10"/>
      <c r="V1352" s="10"/>
    </row>
    <row r="1353" spans="20:22" x14ac:dyDescent="0.25">
      <c r="T1353" s="9"/>
      <c r="U1353" s="10"/>
      <c r="V1353" s="10"/>
    </row>
    <row r="1354" spans="20:22" x14ac:dyDescent="0.25">
      <c r="T1354" s="9"/>
      <c r="U1354" s="10"/>
      <c r="V1354" s="10"/>
    </row>
    <row r="1355" spans="20:22" x14ac:dyDescent="0.25">
      <c r="T1355" s="9"/>
      <c r="U1355" s="10"/>
      <c r="V1355" s="10"/>
    </row>
    <row r="1356" spans="20:22" x14ac:dyDescent="0.25">
      <c r="T1356" s="9"/>
      <c r="U1356" s="10"/>
      <c r="V1356" s="10"/>
    </row>
    <row r="1357" spans="20:22" x14ac:dyDescent="0.25">
      <c r="T1357" s="9"/>
      <c r="U1357" s="10"/>
      <c r="V1357" s="10"/>
    </row>
    <row r="1358" spans="20:22" x14ac:dyDescent="0.25">
      <c r="T1358" s="9"/>
      <c r="U1358" s="10"/>
      <c r="V1358" s="10"/>
    </row>
    <row r="1359" spans="20:22" x14ac:dyDescent="0.25">
      <c r="T1359" s="9"/>
      <c r="U1359" s="10"/>
      <c r="V1359" s="10"/>
    </row>
    <row r="1360" spans="20:22" x14ac:dyDescent="0.25">
      <c r="T1360" s="9"/>
      <c r="U1360" s="10"/>
      <c r="V1360" s="10"/>
    </row>
    <row r="1361" spans="20:22" x14ac:dyDescent="0.25">
      <c r="T1361" s="9"/>
      <c r="U1361" s="10"/>
      <c r="V1361" s="10"/>
    </row>
    <row r="1362" spans="20:22" x14ac:dyDescent="0.25">
      <c r="T1362" s="9"/>
      <c r="U1362" s="10"/>
      <c r="V1362" s="10"/>
    </row>
    <row r="1363" spans="20:22" x14ac:dyDescent="0.25">
      <c r="T1363" s="9"/>
      <c r="U1363" s="10"/>
      <c r="V1363" s="10"/>
    </row>
    <row r="1364" spans="20:22" x14ac:dyDescent="0.25">
      <c r="T1364" s="9"/>
      <c r="U1364" s="10"/>
      <c r="V1364" s="10"/>
    </row>
    <row r="1365" spans="20:22" x14ac:dyDescent="0.25">
      <c r="T1365" s="9"/>
      <c r="U1365" s="10"/>
      <c r="V1365" s="10"/>
    </row>
    <row r="1366" spans="20:22" x14ac:dyDescent="0.25">
      <c r="T1366" s="9"/>
      <c r="U1366" s="10"/>
      <c r="V1366" s="10"/>
    </row>
    <row r="1367" spans="20:22" x14ac:dyDescent="0.25">
      <c r="T1367" s="9"/>
      <c r="U1367" s="10"/>
      <c r="V1367" s="10"/>
    </row>
    <row r="1368" spans="20:22" x14ac:dyDescent="0.25">
      <c r="T1368" s="9"/>
      <c r="U1368" s="10"/>
      <c r="V1368" s="10"/>
    </row>
    <row r="1369" spans="20:22" x14ac:dyDescent="0.25">
      <c r="T1369" s="9"/>
      <c r="U1369" s="10"/>
      <c r="V1369" s="10"/>
    </row>
    <row r="1370" spans="20:22" x14ac:dyDescent="0.25">
      <c r="T1370" s="9"/>
      <c r="U1370" s="10"/>
      <c r="V1370" s="10"/>
    </row>
    <row r="1371" spans="20:22" x14ac:dyDescent="0.25">
      <c r="T1371" s="9"/>
      <c r="U1371" s="10"/>
      <c r="V1371" s="10"/>
    </row>
    <row r="1372" spans="20:22" x14ac:dyDescent="0.25">
      <c r="T1372" s="9"/>
      <c r="U1372" s="10"/>
      <c r="V1372" s="10"/>
    </row>
    <row r="1373" spans="20:22" x14ac:dyDescent="0.25">
      <c r="T1373" s="9"/>
      <c r="U1373" s="10"/>
      <c r="V1373" s="10"/>
    </row>
    <row r="1374" spans="20:22" x14ac:dyDescent="0.25">
      <c r="T1374" s="9"/>
      <c r="U1374" s="10"/>
      <c r="V1374" s="10"/>
    </row>
    <row r="1375" spans="20:22" x14ac:dyDescent="0.25">
      <c r="T1375" s="9"/>
      <c r="U1375" s="10"/>
      <c r="V1375" s="10"/>
    </row>
    <row r="1376" spans="20:22" x14ac:dyDescent="0.25">
      <c r="T1376" s="9"/>
      <c r="U1376" s="10"/>
      <c r="V1376" s="10"/>
    </row>
    <row r="1377" spans="20:22" x14ac:dyDescent="0.25">
      <c r="T1377" s="9"/>
      <c r="U1377" s="10"/>
      <c r="V1377" s="10"/>
    </row>
    <row r="1378" spans="20:22" x14ac:dyDescent="0.25">
      <c r="T1378" s="9"/>
      <c r="U1378" s="10"/>
      <c r="V1378" s="10"/>
    </row>
    <row r="1379" spans="20:22" x14ac:dyDescent="0.25">
      <c r="T1379" s="9"/>
      <c r="U1379" s="10"/>
      <c r="V1379" s="10"/>
    </row>
    <row r="1380" spans="20:22" x14ac:dyDescent="0.25">
      <c r="T1380" s="9"/>
      <c r="U1380" s="10"/>
      <c r="V1380" s="10"/>
    </row>
    <row r="1381" spans="20:22" x14ac:dyDescent="0.25">
      <c r="T1381" s="9"/>
      <c r="U1381" s="10"/>
      <c r="V1381" s="10"/>
    </row>
    <row r="1382" spans="20:22" x14ac:dyDescent="0.25">
      <c r="T1382" s="9"/>
      <c r="U1382" s="10"/>
      <c r="V1382" s="10"/>
    </row>
    <row r="1383" spans="20:22" x14ac:dyDescent="0.25">
      <c r="T1383" s="9"/>
      <c r="U1383" s="10"/>
      <c r="V1383" s="10"/>
    </row>
    <row r="1384" spans="20:22" x14ac:dyDescent="0.25">
      <c r="T1384" s="9"/>
      <c r="U1384" s="10"/>
      <c r="V1384" s="10"/>
    </row>
    <row r="1385" spans="20:22" x14ac:dyDescent="0.25">
      <c r="T1385" s="9"/>
      <c r="U1385" s="10"/>
      <c r="V1385" s="10"/>
    </row>
    <row r="1386" spans="20:22" x14ac:dyDescent="0.25">
      <c r="T1386" s="9"/>
      <c r="U1386" s="10"/>
      <c r="V1386" s="10"/>
    </row>
    <row r="1387" spans="20:22" x14ac:dyDescent="0.25">
      <c r="T1387" s="9"/>
      <c r="U1387" s="10"/>
      <c r="V1387" s="10"/>
    </row>
    <row r="1388" spans="20:22" x14ac:dyDescent="0.25">
      <c r="T1388" s="9"/>
      <c r="U1388" s="10"/>
      <c r="V1388" s="10"/>
    </row>
    <row r="1389" spans="20:22" x14ac:dyDescent="0.25">
      <c r="T1389" s="9"/>
      <c r="U1389" s="10"/>
      <c r="V1389" s="10"/>
    </row>
    <row r="1390" spans="20:22" x14ac:dyDescent="0.25">
      <c r="T1390" s="9"/>
      <c r="U1390" s="10"/>
      <c r="V1390" s="10"/>
    </row>
    <row r="1391" spans="20:22" x14ac:dyDescent="0.25">
      <c r="T1391" s="9"/>
      <c r="U1391" s="10"/>
      <c r="V1391" s="10"/>
    </row>
    <row r="1392" spans="20:22" x14ac:dyDescent="0.25">
      <c r="T1392" s="9"/>
      <c r="U1392" s="10"/>
      <c r="V1392" s="10"/>
    </row>
    <row r="1393" spans="20:22" x14ac:dyDescent="0.25">
      <c r="T1393" s="9"/>
      <c r="U1393" s="10"/>
      <c r="V1393" s="10"/>
    </row>
    <row r="1394" spans="20:22" x14ac:dyDescent="0.25">
      <c r="T1394" s="9"/>
      <c r="U1394" s="10"/>
      <c r="V1394" s="10"/>
    </row>
    <row r="1395" spans="20:22" x14ac:dyDescent="0.25">
      <c r="T1395" s="9"/>
      <c r="U1395" s="10"/>
      <c r="V1395" s="10"/>
    </row>
    <row r="1396" spans="20:22" x14ac:dyDescent="0.25">
      <c r="T1396" s="9"/>
      <c r="U1396" s="10"/>
      <c r="V1396" s="10"/>
    </row>
    <row r="1397" spans="20:22" x14ac:dyDescent="0.25">
      <c r="T1397" s="9"/>
      <c r="U1397" s="10"/>
      <c r="V1397" s="10"/>
    </row>
    <row r="1398" spans="20:22" x14ac:dyDescent="0.25">
      <c r="T1398" s="9"/>
      <c r="U1398" s="10"/>
      <c r="V1398" s="10"/>
    </row>
    <row r="1399" spans="20:22" x14ac:dyDescent="0.25">
      <c r="T1399" s="9"/>
      <c r="U1399" s="10"/>
      <c r="V1399" s="10"/>
    </row>
    <row r="1400" spans="20:22" x14ac:dyDescent="0.25">
      <c r="T1400" s="9"/>
      <c r="U1400" s="10"/>
      <c r="V1400" s="10"/>
    </row>
    <row r="1401" spans="20:22" x14ac:dyDescent="0.25">
      <c r="T1401" s="9"/>
      <c r="U1401" s="10"/>
      <c r="V1401" s="10"/>
    </row>
    <row r="1402" spans="20:22" x14ac:dyDescent="0.25">
      <c r="T1402" s="9"/>
      <c r="U1402" s="10"/>
      <c r="V1402" s="10"/>
    </row>
    <row r="1403" spans="20:22" x14ac:dyDescent="0.25">
      <c r="T1403" s="9"/>
      <c r="U1403" s="10"/>
      <c r="V1403" s="10"/>
    </row>
    <row r="1404" spans="20:22" x14ac:dyDescent="0.25">
      <c r="T1404" s="9"/>
      <c r="U1404" s="10"/>
      <c r="V1404" s="10"/>
    </row>
    <row r="1405" spans="20:22" x14ac:dyDescent="0.25">
      <c r="T1405" s="9"/>
      <c r="U1405" s="10"/>
      <c r="V1405" s="10"/>
    </row>
    <row r="1406" spans="20:22" x14ac:dyDescent="0.25">
      <c r="T1406" s="9"/>
      <c r="U1406" s="10"/>
      <c r="V1406" s="10"/>
    </row>
    <row r="1407" spans="20:22" x14ac:dyDescent="0.25">
      <c r="T1407" s="9"/>
      <c r="U1407" s="10"/>
      <c r="V1407" s="10"/>
    </row>
    <row r="1408" spans="20:22" x14ac:dyDescent="0.25">
      <c r="T1408" s="9"/>
      <c r="U1408" s="10"/>
      <c r="V1408" s="10"/>
    </row>
    <row r="1409" spans="20:22" x14ac:dyDescent="0.25">
      <c r="T1409" s="9"/>
      <c r="U1409" s="10"/>
      <c r="V1409" s="10"/>
    </row>
    <row r="1410" spans="20:22" x14ac:dyDescent="0.25">
      <c r="T1410" s="9"/>
      <c r="U1410" s="10"/>
      <c r="V1410" s="10"/>
    </row>
    <row r="1411" spans="20:22" x14ac:dyDescent="0.25">
      <c r="T1411" s="9"/>
      <c r="U1411" s="10"/>
      <c r="V1411" s="10"/>
    </row>
    <row r="1412" spans="20:22" x14ac:dyDescent="0.25">
      <c r="T1412" s="9"/>
      <c r="U1412" s="10"/>
      <c r="V1412" s="10"/>
    </row>
    <row r="1413" spans="20:22" x14ac:dyDescent="0.25">
      <c r="T1413" s="9"/>
      <c r="U1413" s="10"/>
      <c r="V1413" s="10"/>
    </row>
    <row r="1414" spans="20:22" x14ac:dyDescent="0.25">
      <c r="T1414" s="9"/>
      <c r="U1414" s="10"/>
      <c r="V1414" s="10"/>
    </row>
    <row r="1415" spans="20:22" x14ac:dyDescent="0.25">
      <c r="T1415" s="9"/>
      <c r="U1415" s="10"/>
      <c r="V1415" s="10"/>
    </row>
    <row r="1416" spans="20:22" x14ac:dyDescent="0.25">
      <c r="T1416" s="9"/>
      <c r="U1416" s="10"/>
      <c r="V1416" s="10"/>
    </row>
    <row r="1417" spans="20:22" x14ac:dyDescent="0.25">
      <c r="T1417" s="9"/>
      <c r="U1417" s="10"/>
      <c r="V1417" s="10"/>
    </row>
    <row r="1418" spans="20:22" x14ac:dyDescent="0.25">
      <c r="T1418" s="9"/>
      <c r="U1418" s="10"/>
      <c r="V1418" s="10"/>
    </row>
    <row r="1419" spans="20:22" x14ac:dyDescent="0.25">
      <c r="T1419" s="9"/>
      <c r="U1419" s="10"/>
      <c r="V1419" s="10"/>
    </row>
    <row r="1420" spans="20:22" x14ac:dyDescent="0.25">
      <c r="T1420" s="9"/>
      <c r="U1420" s="10"/>
      <c r="V1420" s="10"/>
    </row>
    <row r="1421" spans="20:22" x14ac:dyDescent="0.25">
      <c r="T1421" s="9"/>
      <c r="U1421" s="10"/>
      <c r="V1421" s="10"/>
    </row>
    <row r="1422" spans="20:22" x14ac:dyDescent="0.25">
      <c r="T1422" s="9"/>
      <c r="U1422" s="10"/>
      <c r="V1422" s="10"/>
    </row>
    <row r="1423" spans="20:22" x14ac:dyDescent="0.25">
      <c r="T1423" s="9"/>
      <c r="U1423" s="10"/>
      <c r="V1423" s="10"/>
    </row>
    <row r="1424" spans="20:22" x14ac:dyDescent="0.25">
      <c r="T1424" s="9"/>
      <c r="U1424" s="10"/>
      <c r="V1424" s="10"/>
    </row>
    <row r="1425" spans="20:22" x14ac:dyDescent="0.25">
      <c r="T1425" s="9"/>
      <c r="U1425" s="10"/>
      <c r="V1425" s="10"/>
    </row>
    <row r="1426" spans="20:22" x14ac:dyDescent="0.25">
      <c r="T1426" s="9"/>
      <c r="U1426" s="10"/>
      <c r="V1426" s="10"/>
    </row>
    <row r="1427" spans="20:22" x14ac:dyDescent="0.25">
      <c r="T1427" s="9"/>
      <c r="U1427" s="10"/>
      <c r="V1427" s="10"/>
    </row>
    <row r="1428" spans="20:22" x14ac:dyDescent="0.25">
      <c r="T1428" s="9"/>
      <c r="U1428" s="10"/>
      <c r="V1428" s="10"/>
    </row>
    <row r="1429" spans="20:22" x14ac:dyDescent="0.25">
      <c r="T1429" s="9"/>
      <c r="U1429" s="10"/>
      <c r="V1429" s="10"/>
    </row>
    <row r="1430" spans="20:22" x14ac:dyDescent="0.25">
      <c r="T1430" s="9"/>
      <c r="U1430" s="10"/>
      <c r="V1430" s="10"/>
    </row>
    <row r="1431" spans="20:22" x14ac:dyDescent="0.25">
      <c r="T1431" s="9"/>
      <c r="U1431" s="10"/>
      <c r="V1431" s="10"/>
    </row>
    <row r="1432" spans="20:22" x14ac:dyDescent="0.25">
      <c r="T1432" s="9"/>
      <c r="U1432" s="10"/>
      <c r="V1432" s="10"/>
    </row>
    <row r="1433" spans="20:22" x14ac:dyDescent="0.25">
      <c r="T1433" s="9"/>
      <c r="U1433" s="10"/>
      <c r="V1433" s="10"/>
    </row>
    <row r="1434" spans="20:22" x14ac:dyDescent="0.25">
      <c r="T1434" s="9"/>
      <c r="U1434" s="10"/>
      <c r="V1434" s="10"/>
    </row>
    <row r="1435" spans="20:22" x14ac:dyDescent="0.25">
      <c r="T1435" s="9"/>
      <c r="U1435" s="10"/>
      <c r="V1435" s="10"/>
    </row>
    <row r="1436" spans="20:22" x14ac:dyDescent="0.25">
      <c r="T1436" s="9"/>
      <c r="U1436" s="10"/>
      <c r="V1436" s="10"/>
    </row>
    <row r="1437" spans="20:22" x14ac:dyDescent="0.25">
      <c r="T1437" s="9"/>
      <c r="U1437" s="10"/>
      <c r="V1437" s="10"/>
    </row>
    <row r="1438" spans="20:22" x14ac:dyDescent="0.25">
      <c r="T1438" s="9"/>
      <c r="U1438" s="10"/>
      <c r="V1438" s="10"/>
    </row>
    <row r="1439" spans="20:22" x14ac:dyDescent="0.25">
      <c r="T1439" s="9"/>
      <c r="U1439" s="10"/>
      <c r="V1439" s="10"/>
    </row>
    <row r="1440" spans="20:22" x14ac:dyDescent="0.25">
      <c r="T1440" s="9"/>
      <c r="U1440" s="10"/>
      <c r="V1440" s="10"/>
    </row>
    <row r="1441" spans="20:22" x14ac:dyDescent="0.25">
      <c r="T1441" s="9"/>
      <c r="U1441" s="10"/>
      <c r="V1441" s="10"/>
    </row>
    <row r="1442" spans="20:22" x14ac:dyDescent="0.25">
      <c r="T1442" s="9"/>
      <c r="U1442" s="10"/>
      <c r="V1442" s="10"/>
    </row>
    <row r="1443" spans="20:22" x14ac:dyDescent="0.25">
      <c r="T1443" s="9"/>
      <c r="U1443" s="10"/>
      <c r="V1443" s="10"/>
    </row>
    <row r="1444" spans="20:22" x14ac:dyDescent="0.25">
      <c r="T1444" s="9"/>
      <c r="U1444" s="10"/>
      <c r="V1444" s="10"/>
    </row>
    <row r="1445" spans="20:22" x14ac:dyDescent="0.25">
      <c r="T1445" s="9"/>
      <c r="U1445" s="10"/>
      <c r="V1445" s="10"/>
    </row>
    <row r="1446" spans="20:22" x14ac:dyDescent="0.25">
      <c r="T1446" s="9"/>
      <c r="U1446" s="10"/>
      <c r="V1446" s="10"/>
    </row>
    <row r="1447" spans="20:22" x14ac:dyDescent="0.25">
      <c r="T1447" s="9"/>
      <c r="U1447" s="10"/>
      <c r="V1447" s="10"/>
    </row>
    <row r="1448" spans="20:22" x14ac:dyDescent="0.25">
      <c r="T1448" s="9"/>
      <c r="U1448" s="10"/>
      <c r="V1448" s="10"/>
    </row>
    <row r="1449" spans="20:22" x14ac:dyDescent="0.25">
      <c r="T1449" s="9"/>
      <c r="U1449" s="10"/>
      <c r="V1449" s="10"/>
    </row>
    <row r="1450" spans="20:22" x14ac:dyDescent="0.25">
      <c r="T1450" s="9"/>
      <c r="U1450" s="10"/>
      <c r="V1450" s="10"/>
    </row>
    <row r="1451" spans="20:22" x14ac:dyDescent="0.25">
      <c r="T1451" s="9"/>
      <c r="U1451" s="10"/>
      <c r="V1451" s="10"/>
    </row>
    <row r="1452" spans="20:22" x14ac:dyDescent="0.25">
      <c r="T1452" s="9"/>
      <c r="U1452" s="10"/>
      <c r="V1452" s="10"/>
    </row>
    <row r="1453" spans="20:22" x14ac:dyDescent="0.25">
      <c r="T1453" s="9"/>
      <c r="U1453" s="10"/>
      <c r="V1453" s="10"/>
    </row>
    <row r="1454" spans="20:22" x14ac:dyDescent="0.25">
      <c r="T1454" s="9"/>
      <c r="U1454" s="10"/>
      <c r="V1454" s="10"/>
    </row>
    <row r="1455" spans="20:22" x14ac:dyDescent="0.25">
      <c r="T1455" s="9"/>
      <c r="U1455" s="10"/>
      <c r="V1455" s="10"/>
    </row>
    <row r="1456" spans="20:22" x14ac:dyDescent="0.25">
      <c r="T1456" s="9"/>
      <c r="U1456" s="10"/>
      <c r="V1456" s="10"/>
    </row>
    <row r="1457" spans="20:22" x14ac:dyDescent="0.25">
      <c r="T1457" s="9"/>
      <c r="U1457" s="10"/>
      <c r="V1457" s="10"/>
    </row>
    <row r="1458" spans="20:22" x14ac:dyDescent="0.25">
      <c r="T1458" s="9"/>
      <c r="U1458" s="10"/>
      <c r="V1458" s="10"/>
    </row>
    <row r="1459" spans="20:22" x14ac:dyDescent="0.25">
      <c r="T1459" s="9"/>
      <c r="U1459" s="10"/>
      <c r="V1459" s="10"/>
    </row>
    <row r="1460" spans="20:22" x14ac:dyDescent="0.25">
      <c r="T1460" s="9"/>
      <c r="U1460" s="10"/>
      <c r="V1460" s="10"/>
    </row>
    <row r="1461" spans="20:22" x14ac:dyDescent="0.25">
      <c r="T1461" s="9"/>
      <c r="U1461" s="10"/>
      <c r="V1461" s="10"/>
    </row>
    <row r="1462" spans="20:22" x14ac:dyDescent="0.25">
      <c r="T1462" s="9"/>
      <c r="U1462" s="10"/>
      <c r="V1462" s="10"/>
    </row>
    <row r="1463" spans="20:22" x14ac:dyDescent="0.25">
      <c r="T1463" s="9"/>
      <c r="U1463" s="10"/>
      <c r="V1463" s="10"/>
    </row>
    <row r="1464" spans="20:22" x14ac:dyDescent="0.25">
      <c r="T1464" s="9"/>
      <c r="U1464" s="10"/>
      <c r="V1464" s="10"/>
    </row>
    <row r="1465" spans="20:22" x14ac:dyDescent="0.25">
      <c r="T1465" s="9"/>
      <c r="U1465" s="10"/>
      <c r="V1465" s="10"/>
    </row>
    <row r="1466" spans="20:22" x14ac:dyDescent="0.25">
      <c r="T1466" s="9"/>
      <c r="U1466" s="10"/>
      <c r="V1466" s="10"/>
    </row>
    <row r="1467" spans="20:22" x14ac:dyDescent="0.25">
      <c r="T1467" s="9"/>
      <c r="U1467" s="10"/>
      <c r="V1467" s="10"/>
    </row>
    <row r="1468" spans="20:22" x14ac:dyDescent="0.25">
      <c r="T1468" s="9"/>
      <c r="U1468" s="10"/>
      <c r="V1468" s="10"/>
    </row>
    <row r="1469" spans="20:22" x14ac:dyDescent="0.25">
      <c r="T1469" s="9"/>
      <c r="U1469" s="10"/>
      <c r="V1469" s="10"/>
    </row>
    <row r="1470" spans="20:22" x14ac:dyDescent="0.25">
      <c r="T1470" s="9"/>
      <c r="U1470" s="10"/>
      <c r="V1470" s="10"/>
    </row>
    <row r="1471" spans="20:22" x14ac:dyDescent="0.25">
      <c r="T1471" s="9"/>
      <c r="U1471" s="10"/>
      <c r="V1471" s="10"/>
    </row>
    <row r="1472" spans="20:22" x14ac:dyDescent="0.25">
      <c r="T1472" s="9"/>
      <c r="U1472" s="10"/>
      <c r="V1472" s="10"/>
    </row>
    <row r="1473" spans="20:22" x14ac:dyDescent="0.25">
      <c r="T1473" s="9"/>
      <c r="U1473" s="10"/>
      <c r="V1473" s="10"/>
    </row>
    <row r="1474" spans="20:22" x14ac:dyDescent="0.25">
      <c r="T1474" s="9"/>
      <c r="U1474" s="10"/>
      <c r="V1474" s="10"/>
    </row>
    <row r="1475" spans="20:22" x14ac:dyDescent="0.25">
      <c r="T1475" s="9"/>
      <c r="U1475" s="10"/>
      <c r="V1475" s="10"/>
    </row>
    <row r="1476" spans="20:22" x14ac:dyDescent="0.25">
      <c r="T1476" s="9"/>
      <c r="U1476" s="10"/>
      <c r="V1476" s="10"/>
    </row>
    <row r="1477" spans="20:22" x14ac:dyDescent="0.25">
      <c r="T1477" s="9"/>
      <c r="U1477" s="10"/>
      <c r="V1477" s="10"/>
    </row>
    <row r="1478" spans="20:22" x14ac:dyDescent="0.25">
      <c r="T1478" s="9"/>
      <c r="U1478" s="10"/>
      <c r="V1478" s="10"/>
    </row>
    <row r="1479" spans="20:22" x14ac:dyDescent="0.25">
      <c r="T1479" s="9"/>
      <c r="U1479" s="10"/>
      <c r="V1479" s="10"/>
    </row>
    <row r="1480" spans="20:22" x14ac:dyDescent="0.25">
      <c r="T1480" s="9"/>
      <c r="U1480" s="10"/>
      <c r="V1480" s="10"/>
    </row>
    <row r="1481" spans="20:22" x14ac:dyDescent="0.25">
      <c r="T1481" s="9"/>
      <c r="U1481" s="10"/>
      <c r="V1481" s="10"/>
    </row>
    <row r="1482" spans="20:22" x14ac:dyDescent="0.25">
      <c r="T1482" s="9"/>
      <c r="U1482" s="10"/>
      <c r="V1482" s="10"/>
    </row>
    <row r="1483" spans="20:22" x14ac:dyDescent="0.25">
      <c r="T1483" s="9"/>
      <c r="U1483" s="10"/>
      <c r="V1483" s="10"/>
    </row>
    <row r="1484" spans="20:22" x14ac:dyDescent="0.25">
      <c r="T1484" s="9"/>
      <c r="U1484" s="10"/>
      <c r="V1484" s="10"/>
    </row>
    <row r="1485" spans="20:22" x14ac:dyDescent="0.25">
      <c r="T1485" s="9"/>
      <c r="U1485" s="10"/>
      <c r="V1485" s="10"/>
    </row>
    <row r="1486" spans="20:22" x14ac:dyDescent="0.25">
      <c r="T1486" s="9"/>
      <c r="U1486" s="10"/>
      <c r="V1486" s="10"/>
    </row>
    <row r="1487" spans="20:22" x14ac:dyDescent="0.25">
      <c r="T1487" s="9"/>
      <c r="U1487" s="10"/>
      <c r="V1487" s="10"/>
    </row>
    <row r="1488" spans="20:22" x14ac:dyDescent="0.25">
      <c r="T1488" s="9"/>
      <c r="U1488" s="10"/>
      <c r="V1488" s="10"/>
    </row>
    <row r="1489" spans="20:22" x14ac:dyDescent="0.25">
      <c r="T1489" s="9"/>
      <c r="U1489" s="10"/>
      <c r="V1489" s="10"/>
    </row>
    <row r="1490" spans="20:22" x14ac:dyDescent="0.25">
      <c r="T1490" s="9"/>
      <c r="U1490" s="10"/>
      <c r="V1490" s="10"/>
    </row>
    <row r="1491" spans="20:22" x14ac:dyDescent="0.25">
      <c r="T1491" s="9"/>
      <c r="U1491" s="10"/>
      <c r="V1491" s="10"/>
    </row>
    <row r="1492" spans="20:22" x14ac:dyDescent="0.25">
      <c r="T1492" s="9"/>
      <c r="U1492" s="10"/>
      <c r="V1492" s="10"/>
    </row>
    <row r="1493" spans="20:22" x14ac:dyDescent="0.25">
      <c r="T1493" s="9"/>
      <c r="U1493" s="10"/>
      <c r="V1493" s="10"/>
    </row>
    <row r="1494" spans="20:22" x14ac:dyDescent="0.25">
      <c r="T1494" s="9"/>
      <c r="U1494" s="10"/>
      <c r="V1494" s="10"/>
    </row>
    <row r="1495" spans="20:22" x14ac:dyDescent="0.25">
      <c r="T1495" s="9"/>
      <c r="U1495" s="10"/>
      <c r="V1495" s="10"/>
    </row>
    <row r="1496" spans="20:22" x14ac:dyDescent="0.25">
      <c r="T1496" s="9"/>
      <c r="U1496" s="10"/>
      <c r="V1496" s="10"/>
    </row>
    <row r="1497" spans="20:22" x14ac:dyDescent="0.25">
      <c r="T1497" s="9"/>
      <c r="U1497" s="10"/>
      <c r="V1497" s="10"/>
    </row>
    <row r="1498" spans="20:22" x14ac:dyDescent="0.25">
      <c r="T1498" s="9"/>
      <c r="U1498" s="10"/>
      <c r="V1498" s="10"/>
    </row>
    <row r="1499" spans="20:22" x14ac:dyDescent="0.25">
      <c r="T1499" s="9"/>
      <c r="U1499" s="10"/>
      <c r="V1499" s="10"/>
    </row>
    <row r="1500" spans="20:22" x14ac:dyDescent="0.25">
      <c r="T1500" s="9"/>
      <c r="U1500" s="10"/>
      <c r="V1500" s="10"/>
    </row>
    <row r="1501" spans="20:22" x14ac:dyDescent="0.25">
      <c r="T1501" s="9"/>
      <c r="U1501" s="10"/>
      <c r="V1501" s="10"/>
    </row>
    <row r="1502" spans="20:22" x14ac:dyDescent="0.25">
      <c r="T1502" s="9"/>
      <c r="U1502" s="10"/>
      <c r="V1502" s="10"/>
    </row>
    <row r="1503" spans="20:22" x14ac:dyDescent="0.25">
      <c r="T1503" s="9"/>
      <c r="U1503" s="10"/>
      <c r="V1503" s="10"/>
    </row>
    <row r="1504" spans="20:22" x14ac:dyDescent="0.25">
      <c r="T1504" s="9"/>
      <c r="U1504" s="10"/>
      <c r="V1504" s="10"/>
    </row>
    <row r="1505" spans="20:22" x14ac:dyDescent="0.25">
      <c r="T1505" s="9"/>
      <c r="U1505" s="10"/>
      <c r="V1505" s="10"/>
    </row>
    <row r="1506" spans="20:22" x14ac:dyDescent="0.25">
      <c r="T1506" s="9"/>
      <c r="U1506" s="10"/>
      <c r="V1506" s="10"/>
    </row>
    <row r="1507" spans="20:22" x14ac:dyDescent="0.25">
      <c r="T1507" s="9"/>
      <c r="U1507" s="10"/>
      <c r="V1507" s="10"/>
    </row>
    <row r="1508" spans="20:22" x14ac:dyDescent="0.25">
      <c r="T1508" s="9"/>
      <c r="U1508" s="10"/>
      <c r="V1508" s="10"/>
    </row>
    <row r="1509" spans="20:22" x14ac:dyDescent="0.25">
      <c r="T1509" s="9"/>
      <c r="U1509" s="10"/>
      <c r="V1509" s="10"/>
    </row>
    <row r="1510" spans="20:22" x14ac:dyDescent="0.25">
      <c r="T1510" s="9"/>
      <c r="U1510" s="10"/>
      <c r="V1510" s="10"/>
    </row>
    <row r="1511" spans="20:22" x14ac:dyDescent="0.25">
      <c r="T1511" s="9"/>
      <c r="U1511" s="10"/>
      <c r="V1511" s="10"/>
    </row>
    <row r="1512" spans="20:22" x14ac:dyDescent="0.25">
      <c r="T1512" s="9"/>
      <c r="U1512" s="10"/>
      <c r="V1512" s="10"/>
    </row>
    <row r="1513" spans="20:22" x14ac:dyDescent="0.25">
      <c r="T1513" s="9"/>
      <c r="U1513" s="10"/>
      <c r="V1513" s="10"/>
    </row>
    <row r="1514" spans="20:22" x14ac:dyDescent="0.25">
      <c r="T1514" s="9"/>
      <c r="U1514" s="10"/>
      <c r="V1514" s="10"/>
    </row>
    <row r="1515" spans="20:22" x14ac:dyDescent="0.25">
      <c r="T1515" s="9"/>
      <c r="U1515" s="10"/>
      <c r="V1515" s="10"/>
    </row>
    <row r="1516" spans="20:22" x14ac:dyDescent="0.25">
      <c r="T1516" s="9"/>
      <c r="U1516" s="10"/>
      <c r="V1516" s="10"/>
    </row>
    <row r="1517" spans="20:22" x14ac:dyDescent="0.25">
      <c r="T1517" s="9"/>
      <c r="U1517" s="10"/>
      <c r="V1517" s="10"/>
    </row>
    <row r="1518" spans="20:22" x14ac:dyDescent="0.25">
      <c r="T1518" s="9"/>
      <c r="U1518" s="10"/>
      <c r="V1518" s="10"/>
    </row>
    <row r="1519" spans="20:22" x14ac:dyDescent="0.25">
      <c r="T1519" s="9"/>
      <c r="U1519" s="10"/>
      <c r="V1519" s="10"/>
    </row>
    <row r="1520" spans="20:22" x14ac:dyDescent="0.25">
      <c r="T1520" s="9"/>
      <c r="U1520" s="10"/>
      <c r="V1520" s="10"/>
    </row>
    <row r="1521" spans="20:22" x14ac:dyDescent="0.25">
      <c r="T1521" s="9"/>
      <c r="U1521" s="10"/>
      <c r="V1521" s="10"/>
    </row>
    <row r="1522" spans="20:22" x14ac:dyDescent="0.25">
      <c r="T1522" s="9"/>
      <c r="U1522" s="10"/>
      <c r="V1522" s="10"/>
    </row>
    <row r="1523" spans="20:22" x14ac:dyDescent="0.25">
      <c r="T1523" s="9"/>
      <c r="U1523" s="10"/>
      <c r="V1523" s="10"/>
    </row>
    <row r="1524" spans="20:22" x14ac:dyDescent="0.25">
      <c r="T1524" s="9"/>
      <c r="U1524" s="10"/>
      <c r="V1524" s="10"/>
    </row>
    <row r="1525" spans="20:22" x14ac:dyDescent="0.25">
      <c r="T1525" s="9"/>
      <c r="U1525" s="10"/>
      <c r="V1525" s="10"/>
    </row>
    <row r="1526" spans="20:22" x14ac:dyDescent="0.25">
      <c r="T1526" s="9"/>
      <c r="U1526" s="10"/>
      <c r="V1526" s="10"/>
    </row>
    <row r="1527" spans="20:22" x14ac:dyDescent="0.25">
      <c r="T1527" s="9"/>
      <c r="U1527" s="10"/>
      <c r="V1527" s="10"/>
    </row>
    <row r="1528" spans="20:22" x14ac:dyDescent="0.25">
      <c r="T1528" s="9"/>
      <c r="U1528" s="10"/>
      <c r="V1528" s="10"/>
    </row>
    <row r="1529" spans="20:22" x14ac:dyDescent="0.25">
      <c r="T1529" s="9"/>
      <c r="U1529" s="10"/>
      <c r="V1529" s="10"/>
    </row>
    <row r="1530" spans="20:22" x14ac:dyDescent="0.25">
      <c r="T1530" s="9"/>
      <c r="U1530" s="10"/>
      <c r="V1530" s="10"/>
    </row>
    <row r="1531" spans="20:22" x14ac:dyDescent="0.25">
      <c r="T1531" s="9"/>
      <c r="U1531" s="10"/>
      <c r="V1531" s="10"/>
    </row>
    <row r="1532" spans="20:22" x14ac:dyDescent="0.25">
      <c r="T1532" s="9"/>
      <c r="U1532" s="10"/>
      <c r="V1532" s="10"/>
    </row>
    <row r="1533" spans="20:22" x14ac:dyDescent="0.25">
      <c r="T1533" s="9"/>
      <c r="U1533" s="10"/>
      <c r="V1533" s="10"/>
    </row>
    <row r="1534" spans="20:22" x14ac:dyDescent="0.25">
      <c r="T1534" s="9"/>
      <c r="U1534" s="10"/>
      <c r="V1534" s="10"/>
    </row>
    <row r="1535" spans="20:22" x14ac:dyDescent="0.25">
      <c r="T1535" s="9"/>
      <c r="U1535" s="10"/>
      <c r="V1535" s="10"/>
    </row>
    <row r="1536" spans="20:22" x14ac:dyDescent="0.25">
      <c r="T1536" s="9"/>
      <c r="U1536" s="10"/>
      <c r="V1536" s="10"/>
    </row>
    <row r="1537" spans="20:22" x14ac:dyDescent="0.25">
      <c r="T1537" s="9"/>
      <c r="U1537" s="10"/>
      <c r="V1537" s="10"/>
    </row>
    <row r="1538" spans="20:22" x14ac:dyDescent="0.25">
      <c r="T1538" s="9"/>
      <c r="U1538" s="10"/>
      <c r="V1538" s="10"/>
    </row>
    <row r="1539" spans="20:22" x14ac:dyDescent="0.25">
      <c r="T1539" s="9"/>
      <c r="U1539" s="10"/>
      <c r="V1539" s="10"/>
    </row>
    <row r="1540" spans="20:22" x14ac:dyDescent="0.25">
      <c r="T1540" s="9"/>
      <c r="U1540" s="10"/>
      <c r="V1540" s="10"/>
    </row>
    <row r="1541" spans="20:22" x14ac:dyDescent="0.25">
      <c r="T1541" s="9"/>
      <c r="U1541" s="10"/>
      <c r="V1541" s="10"/>
    </row>
    <row r="1542" spans="20:22" x14ac:dyDescent="0.25">
      <c r="T1542" s="9"/>
      <c r="U1542" s="10"/>
      <c r="V1542" s="10"/>
    </row>
    <row r="1543" spans="20:22" x14ac:dyDescent="0.25">
      <c r="T1543" s="9"/>
      <c r="U1543" s="10"/>
      <c r="V1543" s="10"/>
    </row>
    <row r="1544" spans="20:22" x14ac:dyDescent="0.25">
      <c r="T1544" s="9"/>
      <c r="U1544" s="10"/>
      <c r="V1544" s="10"/>
    </row>
    <row r="1545" spans="20:22" x14ac:dyDescent="0.25">
      <c r="T1545" s="9"/>
      <c r="U1545" s="10"/>
      <c r="V1545" s="10"/>
    </row>
    <row r="1546" spans="20:22" x14ac:dyDescent="0.25">
      <c r="T1546" s="9"/>
      <c r="U1546" s="10"/>
      <c r="V1546" s="10"/>
    </row>
    <row r="1547" spans="20:22" x14ac:dyDescent="0.25">
      <c r="T1547" s="9"/>
      <c r="U1547" s="10"/>
      <c r="V1547" s="10"/>
    </row>
    <row r="1548" spans="20:22" x14ac:dyDescent="0.25">
      <c r="T1548" s="9"/>
      <c r="U1548" s="10"/>
      <c r="V1548" s="10"/>
    </row>
    <row r="1549" spans="20:22" x14ac:dyDescent="0.25">
      <c r="T1549" s="9"/>
      <c r="U1549" s="10"/>
      <c r="V1549" s="10"/>
    </row>
    <row r="1550" spans="20:22" x14ac:dyDescent="0.25">
      <c r="T1550" s="9"/>
      <c r="U1550" s="10"/>
      <c r="V1550" s="10"/>
    </row>
    <row r="1551" spans="20:22" x14ac:dyDescent="0.25">
      <c r="T1551" s="9"/>
      <c r="U1551" s="10"/>
      <c r="V1551" s="10"/>
    </row>
    <row r="1552" spans="20:22" x14ac:dyDescent="0.25">
      <c r="T1552" s="9"/>
      <c r="U1552" s="10"/>
      <c r="V1552" s="10"/>
    </row>
    <row r="1553" spans="20:22" x14ac:dyDescent="0.25">
      <c r="T1553" s="9"/>
      <c r="U1553" s="10"/>
      <c r="V1553" s="10"/>
    </row>
    <row r="1554" spans="20:22" x14ac:dyDescent="0.25">
      <c r="T1554" s="9"/>
      <c r="U1554" s="10"/>
      <c r="V1554" s="10"/>
    </row>
    <row r="1555" spans="20:22" x14ac:dyDescent="0.25">
      <c r="T1555" s="9"/>
      <c r="U1555" s="10"/>
      <c r="V1555" s="10"/>
    </row>
    <row r="1556" spans="20:22" x14ac:dyDescent="0.25">
      <c r="T1556" s="9"/>
      <c r="U1556" s="10"/>
      <c r="V1556" s="10"/>
    </row>
    <row r="1557" spans="20:22" x14ac:dyDescent="0.25">
      <c r="T1557" s="9"/>
      <c r="U1557" s="10"/>
      <c r="V1557" s="10"/>
    </row>
    <row r="1558" spans="20:22" x14ac:dyDescent="0.25">
      <c r="T1558" s="9"/>
      <c r="U1558" s="10"/>
      <c r="V1558" s="10"/>
    </row>
    <row r="1559" spans="20:22" x14ac:dyDescent="0.25">
      <c r="T1559" s="9"/>
      <c r="U1559" s="10"/>
      <c r="V1559" s="10"/>
    </row>
    <row r="1560" spans="20:22" x14ac:dyDescent="0.25">
      <c r="T1560" s="9"/>
      <c r="U1560" s="10"/>
      <c r="V1560" s="10"/>
    </row>
    <row r="1561" spans="20:22" x14ac:dyDescent="0.25">
      <c r="T1561" s="9"/>
      <c r="U1561" s="10"/>
      <c r="V1561" s="10"/>
    </row>
    <row r="1562" spans="20:22" x14ac:dyDescent="0.25">
      <c r="T1562" s="9"/>
      <c r="U1562" s="10"/>
      <c r="V1562" s="10"/>
    </row>
    <row r="1563" spans="20:22" x14ac:dyDescent="0.25">
      <c r="T1563" s="9"/>
      <c r="U1563" s="10"/>
      <c r="V1563" s="10"/>
    </row>
    <row r="1564" spans="20:22" x14ac:dyDescent="0.25">
      <c r="T1564" s="9"/>
      <c r="U1564" s="10"/>
      <c r="V1564" s="10"/>
    </row>
    <row r="1565" spans="20:22" x14ac:dyDescent="0.25">
      <c r="T1565" s="9"/>
      <c r="U1565" s="10"/>
      <c r="V1565" s="10"/>
    </row>
    <row r="1566" spans="20:22" x14ac:dyDescent="0.25">
      <c r="T1566" s="9"/>
      <c r="U1566" s="10"/>
      <c r="V1566" s="10"/>
    </row>
    <row r="1567" spans="20:22" x14ac:dyDescent="0.25">
      <c r="T1567" s="9"/>
      <c r="U1567" s="10"/>
      <c r="V1567" s="10"/>
    </row>
    <row r="1568" spans="20:22" x14ac:dyDescent="0.25">
      <c r="T1568" s="9"/>
      <c r="U1568" s="10"/>
      <c r="V1568" s="10"/>
    </row>
    <row r="1569" spans="20:22" x14ac:dyDescent="0.25">
      <c r="T1569" s="9"/>
      <c r="U1569" s="10"/>
      <c r="V1569" s="10"/>
    </row>
    <row r="1570" spans="20:22" x14ac:dyDescent="0.25">
      <c r="T1570" s="9"/>
      <c r="U1570" s="10"/>
      <c r="V1570" s="10"/>
    </row>
    <row r="1571" spans="20:22" x14ac:dyDescent="0.25">
      <c r="T1571" s="9"/>
      <c r="U1571" s="10"/>
      <c r="V1571" s="10"/>
    </row>
    <row r="1572" spans="20:22" x14ac:dyDescent="0.25">
      <c r="T1572" s="9"/>
      <c r="U1572" s="10"/>
      <c r="V1572" s="10"/>
    </row>
    <row r="1573" spans="20:22" x14ac:dyDescent="0.25">
      <c r="T1573" s="9"/>
      <c r="U1573" s="10"/>
      <c r="V1573" s="10"/>
    </row>
    <row r="1574" spans="20:22" x14ac:dyDescent="0.25">
      <c r="T1574" s="9"/>
      <c r="U1574" s="10"/>
      <c r="V1574" s="10"/>
    </row>
    <row r="1575" spans="20:22" x14ac:dyDescent="0.25">
      <c r="T1575" s="9"/>
      <c r="U1575" s="10"/>
      <c r="V1575" s="10"/>
    </row>
    <row r="1576" spans="20:22" x14ac:dyDescent="0.25">
      <c r="T1576" s="9"/>
      <c r="U1576" s="10"/>
      <c r="V1576" s="10"/>
    </row>
    <row r="1577" spans="20:22" x14ac:dyDescent="0.25">
      <c r="T1577" s="9"/>
      <c r="U1577" s="10"/>
      <c r="V1577" s="10"/>
    </row>
    <row r="1578" spans="20:22" x14ac:dyDescent="0.25">
      <c r="T1578" s="9"/>
      <c r="U1578" s="10"/>
      <c r="V1578" s="10"/>
    </row>
    <row r="1579" spans="20:22" x14ac:dyDescent="0.25">
      <c r="T1579" s="9"/>
      <c r="U1579" s="10"/>
      <c r="V1579" s="10"/>
    </row>
    <row r="1580" spans="20:22" x14ac:dyDescent="0.25">
      <c r="T1580" s="9"/>
      <c r="U1580" s="10"/>
      <c r="V1580" s="10"/>
    </row>
    <row r="1581" spans="20:22" x14ac:dyDescent="0.25">
      <c r="T1581" s="9"/>
      <c r="U1581" s="10"/>
      <c r="V1581" s="10"/>
    </row>
    <row r="1582" spans="20:22" x14ac:dyDescent="0.25">
      <c r="T1582" s="9"/>
      <c r="U1582" s="10"/>
      <c r="V1582" s="10"/>
    </row>
    <row r="1583" spans="20:22" x14ac:dyDescent="0.25">
      <c r="T1583" s="9"/>
      <c r="U1583" s="10"/>
      <c r="V1583" s="10"/>
    </row>
    <row r="1584" spans="20:22" x14ac:dyDescent="0.25">
      <c r="T1584" s="9"/>
      <c r="U1584" s="10"/>
      <c r="V1584" s="10"/>
    </row>
    <row r="1585" spans="20:22" x14ac:dyDescent="0.25">
      <c r="T1585" s="9"/>
      <c r="U1585" s="10"/>
      <c r="V1585" s="10"/>
    </row>
    <row r="1586" spans="20:22" x14ac:dyDescent="0.25">
      <c r="T1586" s="9"/>
      <c r="U1586" s="10"/>
      <c r="V1586" s="10"/>
    </row>
    <row r="1587" spans="20:22" x14ac:dyDescent="0.25">
      <c r="T1587" s="9"/>
      <c r="U1587" s="10"/>
      <c r="V1587" s="10"/>
    </row>
    <row r="1588" spans="20:22" x14ac:dyDescent="0.25">
      <c r="T1588" s="9"/>
      <c r="U1588" s="10"/>
      <c r="V1588" s="10"/>
    </row>
    <row r="1589" spans="20:22" x14ac:dyDescent="0.25">
      <c r="T1589" s="9"/>
      <c r="U1589" s="10"/>
      <c r="V1589" s="10"/>
    </row>
    <row r="1590" spans="20:22" x14ac:dyDescent="0.25">
      <c r="T1590" s="9"/>
      <c r="U1590" s="10"/>
      <c r="V1590" s="10"/>
    </row>
    <row r="1591" spans="20:22" x14ac:dyDescent="0.25">
      <c r="T1591" s="9"/>
      <c r="U1591" s="10"/>
      <c r="V1591" s="10"/>
    </row>
    <row r="1592" spans="20:22" x14ac:dyDescent="0.25">
      <c r="T1592" s="9"/>
      <c r="U1592" s="10"/>
      <c r="V1592" s="10"/>
    </row>
    <row r="1593" spans="20:22" x14ac:dyDescent="0.25">
      <c r="T1593" s="9"/>
      <c r="U1593" s="10"/>
      <c r="V1593" s="10"/>
    </row>
    <row r="1594" spans="20:22" x14ac:dyDescent="0.25">
      <c r="T1594" s="9"/>
      <c r="U1594" s="10"/>
      <c r="V1594" s="10"/>
    </row>
    <row r="1595" spans="20:22" x14ac:dyDescent="0.25">
      <c r="T1595" s="9"/>
      <c r="U1595" s="10"/>
      <c r="V1595" s="10"/>
    </row>
    <row r="1596" spans="20:22" x14ac:dyDescent="0.25">
      <c r="T1596" s="9"/>
      <c r="U1596" s="10"/>
      <c r="V1596" s="10"/>
    </row>
    <row r="1597" spans="20:22" x14ac:dyDescent="0.25">
      <c r="T1597" s="9"/>
      <c r="U1597" s="10"/>
      <c r="V1597" s="10"/>
    </row>
    <row r="1598" spans="20:22" x14ac:dyDescent="0.25">
      <c r="T1598" s="9"/>
      <c r="U1598" s="10"/>
      <c r="V1598" s="10"/>
    </row>
    <row r="1599" spans="20:22" x14ac:dyDescent="0.25">
      <c r="T1599" s="9"/>
      <c r="U1599" s="10"/>
      <c r="V1599" s="10"/>
    </row>
    <row r="1600" spans="20:22" x14ac:dyDescent="0.25">
      <c r="T1600" s="9"/>
      <c r="U1600" s="10"/>
      <c r="V1600" s="10"/>
    </row>
    <row r="1601" spans="20:22" x14ac:dyDescent="0.25">
      <c r="T1601" s="9"/>
      <c r="U1601" s="10"/>
      <c r="V1601" s="10"/>
    </row>
    <row r="1602" spans="20:22" x14ac:dyDescent="0.25">
      <c r="T1602" s="9"/>
      <c r="U1602" s="10"/>
      <c r="V1602" s="10"/>
    </row>
    <row r="1603" spans="20:22" x14ac:dyDescent="0.25">
      <c r="T1603" s="9"/>
      <c r="U1603" s="10"/>
      <c r="V1603" s="10"/>
    </row>
    <row r="1604" spans="20:22" x14ac:dyDescent="0.25">
      <c r="T1604" s="9"/>
      <c r="U1604" s="10"/>
      <c r="V1604" s="10"/>
    </row>
    <row r="1605" spans="20:22" x14ac:dyDescent="0.25">
      <c r="T1605" s="9"/>
      <c r="U1605" s="10"/>
      <c r="V1605" s="10"/>
    </row>
    <row r="1606" spans="20:22" x14ac:dyDescent="0.25">
      <c r="T1606" s="9"/>
      <c r="U1606" s="10"/>
      <c r="V1606" s="10"/>
    </row>
    <row r="1607" spans="20:22" x14ac:dyDescent="0.25">
      <c r="T1607" s="9"/>
      <c r="U1607" s="10"/>
      <c r="V1607" s="10"/>
    </row>
    <row r="1608" spans="20:22" x14ac:dyDescent="0.25">
      <c r="T1608" s="9"/>
      <c r="U1608" s="10"/>
      <c r="V1608" s="10"/>
    </row>
    <row r="1609" spans="20:22" x14ac:dyDescent="0.25">
      <c r="T1609" s="9"/>
      <c r="U1609" s="10"/>
      <c r="V1609" s="10"/>
    </row>
    <row r="1610" spans="20:22" x14ac:dyDescent="0.25">
      <c r="T1610" s="9"/>
      <c r="U1610" s="10"/>
      <c r="V1610" s="10"/>
    </row>
    <row r="1611" spans="20:22" x14ac:dyDescent="0.25">
      <c r="T1611" s="9"/>
      <c r="U1611" s="10"/>
      <c r="V1611" s="10"/>
    </row>
    <row r="1612" spans="20:22" x14ac:dyDescent="0.25">
      <c r="T1612" s="9"/>
      <c r="U1612" s="10"/>
      <c r="V1612" s="10"/>
    </row>
    <row r="1613" spans="20:22" x14ac:dyDescent="0.25">
      <c r="T1613" s="9"/>
      <c r="U1613" s="10"/>
      <c r="V1613" s="10"/>
    </row>
    <row r="1614" spans="20:22" x14ac:dyDescent="0.25">
      <c r="T1614" s="9"/>
      <c r="U1614" s="10"/>
      <c r="V1614" s="10"/>
    </row>
    <row r="1615" spans="20:22" x14ac:dyDescent="0.25">
      <c r="T1615" s="9"/>
      <c r="U1615" s="10"/>
      <c r="V1615" s="10"/>
    </row>
    <row r="1616" spans="20:22" x14ac:dyDescent="0.25">
      <c r="T1616" s="9"/>
      <c r="U1616" s="10"/>
      <c r="V1616" s="10"/>
    </row>
    <row r="1617" spans="20:22" x14ac:dyDescent="0.25">
      <c r="T1617" s="9"/>
      <c r="U1617" s="10"/>
      <c r="V1617" s="10"/>
    </row>
    <row r="1618" spans="20:22" x14ac:dyDescent="0.25">
      <c r="T1618" s="9"/>
      <c r="U1618" s="10"/>
      <c r="V1618" s="10"/>
    </row>
    <row r="1619" spans="20:22" x14ac:dyDescent="0.25">
      <c r="T1619" s="9"/>
      <c r="U1619" s="10"/>
      <c r="V1619" s="10"/>
    </row>
    <row r="1620" spans="20:22" x14ac:dyDescent="0.25">
      <c r="T1620" s="9"/>
      <c r="U1620" s="10"/>
      <c r="V1620" s="10"/>
    </row>
    <row r="1621" spans="20:22" x14ac:dyDescent="0.25">
      <c r="T1621" s="9"/>
      <c r="U1621" s="10"/>
      <c r="V1621" s="10"/>
    </row>
    <row r="1622" spans="20:22" x14ac:dyDescent="0.25">
      <c r="T1622" s="9"/>
      <c r="U1622" s="10"/>
      <c r="V1622" s="10"/>
    </row>
    <row r="1623" spans="20:22" x14ac:dyDescent="0.25">
      <c r="T1623" s="9"/>
      <c r="U1623" s="10"/>
      <c r="V1623" s="10"/>
    </row>
    <row r="1624" spans="20:22" x14ac:dyDescent="0.25">
      <c r="T1624" s="9"/>
      <c r="U1624" s="10"/>
      <c r="V1624" s="10"/>
    </row>
    <row r="1625" spans="20:22" x14ac:dyDescent="0.25">
      <c r="T1625" s="9"/>
      <c r="U1625" s="10"/>
      <c r="V1625" s="10"/>
    </row>
    <row r="1626" spans="20:22" x14ac:dyDescent="0.25">
      <c r="T1626" s="9"/>
      <c r="U1626" s="10"/>
      <c r="V1626" s="10"/>
    </row>
    <row r="1627" spans="20:22" x14ac:dyDescent="0.25">
      <c r="T1627" s="9"/>
      <c r="U1627" s="10"/>
      <c r="V1627" s="10"/>
    </row>
    <row r="1628" spans="20:22" x14ac:dyDescent="0.25">
      <c r="T1628" s="9"/>
      <c r="U1628" s="10"/>
      <c r="V1628" s="10"/>
    </row>
    <row r="1629" spans="20:22" x14ac:dyDescent="0.25">
      <c r="T1629" s="9"/>
      <c r="U1629" s="10"/>
      <c r="V1629" s="10"/>
    </row>
    <row r="1630" spans="20:22" x14ac:dyDescent="0.25">
      <c r="T1630" s="9"/>
      <c r="U1630" s="10"/>
      <c r="V1630" s="10"/>
    </row>
    <row r="1631" spans="20:22" x14ac:dyDescent="0.25">
      <c r="T1631" s="9"/>
      <c r="U1631" s="10"/>
      <c r="V1631" s="10"/>
    </row>
    <row r="1632" spans="20:22" x14ac:dyDescent="0.25">
      <c r="T1632" s="9"/>
      <c r="U1632" s="10"/>
      <c r="V1632" s="10"/>
    </row>
    <row r="1633" spans="20:22" x14ac:dyDescent="0.25">
      <c r="T1633" s="9"/>
      <c r="U1633" s="10"/>
      <c r="V1633" s="10"/>
    </row>
    <row r="1634" spans="20:22" x14ac:dyDescent="0.25">
      <c r="T1634" s="9"/>
      <c r="U1634" s="10"/>
      <c r="V1634" s="10"/>
    </row>
    <row r="1635" spans="20:22" x14ac:dyDescent="0.25">
      <c r="T1635" s="9"/>
      <c r="U1635" s="10"/>
      <c r="V1635" s="10"/>
    </row>
    <row r="1636" spans="20:22" x14ac:dyDescent="0.25">
      <c r="T1636" s="9"/>
      <c r="U1636" s="10"/>
      <c r="V1636" s="10"/>
    </row>
    <row r="1637" spans="20:22" x14ac:dyDescent="0.25">
      <c r="T1637" s="9"/>
      <c r="U1637" s="10"/>
      <c r="V1637" s="10"/>
    </row>
    <row r="1638" spans="20:22" x14ac:dyDescent="0.25">
      <c r="T1638" s="9"/>
      <c r="U1638" s="10"/>
      <c r="V1638" s="10"/>
    </row>
    <row r="1639" spans="20:22" x14ac:dyDescent="0.25">
      <c r="T1639" s="9"/>
      <c r="U1639" s="10"/>
      <c r="V1639" s="10"/>
    </row>
    <row r="1640" spans="20:22" x14ac:dyDescent="0.25">
      <c r="T1640" s="9"/>
      <c r="U1640" s="10"/>
      <c r="V1640" s="10"/>
    </row>
    <row r="1641" spans="20:22" x14ac:dyDescent="0.25">
      <c r="T1641" s="9"/>
      <c r="U1641" s="10"/>
      <c r="V1641" s="10"/>
    </row>
    <row r="1642" spans="20:22" x14ac:dyDescent="0.25">
      <c r="T1642" s="9"/>
      <c r="U1642" s="10"/>
      <c r="V1642" s="10"/>
    </row>
    <row r="1643" spans="20:22" x14ac:dyDescent="0.25">
      <c r="T1643" s="9"/>
      <c r="U1643" s="10"/>
      <c r="V1643" s="10"/>
    </row>
    <row r="1644" spans="20:22" x14ac:dyDescent="0.25">
      <c r="T1644" s="9"/>
      <c r="U1644" s="10"/>
      <c r="V1644" s="10"/>
    </row>
    <row r="1645" spans="20:22" x14ac:dyDescent="0.25">
      <c r="T1645" s="9"/>
      <c r="U1645" s="10"/>
      <c r="V1645" s="10"/>
    </row>
    <row r="1646" spans="20:22" x14ac:dyDescent="0.25">
      <c r="T1646" s="9"/>
      <c r="U1646" s="10"/>
      <c r="V1646" s="10"/>
    </row>
    <row r="1647" spans="20:22" x14ac:dyDescent="0.25">
      <c r="T1647" s="9"/>
      <c r="U1647" s="10"/>
      <c r="V1647" s="10"/>
    </row>
    <row r="1648" spans="20:22" x14ac:dyDescent="0.25">
      <c r="T1648" s="9"/>
      <c r="U1648" s="10"/>
      <c r="V1648" s="10"/>
    </row>
    <row r="1649" spans="20:22" x14ac:dyDescent="0.25">
      <c r="T1649" s="9"/>
      <c r="U1649" s="10"/>
      <c r="V1649" s="10"/>
    </row>
    <row r="1650" spans="20:22" x14ac:dyDescent="0.25">
      <c r="T1650" s="9"/>
      <c r="U1650" s="10"/>
      <c r="V1650" s="10"/>
    </row>
    <row r="1651" spans="20:22" x14ac:dyDescent="0.25">
      <c r="T1651" s="9"/>
      <c r="U1651" s="10"/>
      <c r="V1651" s="10"/>
    </row>
    <row r="1652" spans="20:22" x14ac:dyDescent="0.25">
      <c r="T1652" s="9"/>
      <c r="U1652" s="10"/>
      <c r="V1652" s="10"/>
    </row>
    <row r="1653" spans="20:22" x14ac:dyDescent="0.25">
      <c r="T1653" s="9"/>
      <c r="U1653" s="10"/>
      <c r="V1653" s="10"/>
    </row>
    <row r="1654" spans="20:22" x14ac:dyDescent="0.25">
      <c r="T1654" s="9"/>
      <c r="U1654" s="10"/>
      <c r="V1654" s="10"/>
    </row>
    <row r="1655" spans="20:22" x14ac:dyDescent="0.25">
      <c r="T1655" s="9"/>
      <c r="U1655" s="10"/>
      <c r="V1655" s="10"/>
    </row>
    <row r="1656" spans="20:22" x14ac:dyDescent="0.25">
      <c r="T1656" s="9"/>
      <c r="U1656" s="10"/>
      <c r="V1656" s="10"/>
    </row>
    <row r="1657" spans="20:22" x14ac:dyDescent="0.25">
      <c r="T1657" s="9"/>
      <c r="U1657" s="10"/>
      <c r="V1657" s="10"/>
    </row>
    <row r="1658" spans="20:22" x14ac:dyDescent="0.25">
      <c r="T1658" s="9"/>
      <c r="U1658" s="10"/>
      <c r="V1658" s="10"/>
    </row>
    <row r="1659" spans="20:22" x14ac:dyDescent="0.25">
      <c r="T1659" s="9"/>
      <c r="U1659" s="10"/>
      <c r="V1659" s="10"/>
    </row>
    <row r="1660" spans="20:22" x14ac:dyDescent="0.25">
      <c r="T1660" s="9"/>
      <c r="U1660" s="10"/>
      <c r="V1660" s="10"/>
    </row>
    <row r="1661" spans="20:22" x14ac:dyDescent="0.25">
      <c r="T1661" s="9"/>
      <c r="U1661" s="10"/>
      <c r="V1661" s="10"/>
    </row>
    <row r="1662" spans="20:22" x14ac:dyDescent="0.25">
      <c r="T1662" s="9"/>
      <c r="U1662" s="10"/>
      <c r="V1662" s="10"/>
    </row>
    <row r="1663" spans="20:22" x14ac:dyDescent="0.25">
      <c r="T1663" s="9"/>
      <c r="U1663" s="10"/>
      <c r="V1663" s="10"/>
    </row>
    <row r="1664" spans="20:22" x14ac:dyDescent="0.25">
      <c r="T1664" s="9"/>
      <c r="U1664" s="10"/>
      <c r="V1664" s="10"/>
    </row>
    <row r="1665" spans="20:22" x14ac:dyDescent="0.25">
      <c r="T1665" s="9"/>
      <c r="U1665" s="10"/>
      <c r="V1665" s="10"/>
    </row>
    <row r="1666" spans="20:22" x14ac:dyDescent="0.25">
      <c r="T1666" s="9"/>
      <c r="U1666" s="10"/>
      <c r="V1666" s="10"/>
    </row>
    <row r="1667" spans="20:22" x14ac:dyDescent="0.25">
      <c r="T1667" s="9"/>
      <c r="U1667" s="10"/>
      <c r="V1667" s="10"/>
    </row>
    <row r="1668" spans="20:22" x14ac:dyDescent="0.25">
      <c r="T1668" s="9"/>
      <c r="U1668" s="10"/>
      <c r="V1668" s="10"/>
    </row>
    <row r="1669" spans="20:22" x14ac:dyDescent="0.25">
      <c r="T1669" s="9"/>
      <c r="U1669" s="10"/>
      <c r="V1669" s="10"/>
    </row>
    <row r="1670" spans="20:22" x14ac:dyDescent="0.25">
      <c r="T1670" s="9"/>
      <c r="U1670" s="10"/>
      <c r="V1670" s="10"/>
    </row>
    <row r="1671" spans="20:22" x14ac:dyDescent="0.25">
      <c r="T1671" s="9"/>
      <c r="U1671" s="10"/>
      <c r="V1671" s="10"/>
    </row>
    <row r="1672" spans="20:22" x14ac:dyDescent="0.25">
      <c r="T1672" s="9"/>
      <c r="U1672" s="10"/>
      <c r="V1672" s="10"/>
    </row>
    <row r="1673" spans="20:22" x14ac:dyDescent="0.25">
      <c r="T1673" s="9"/>
      <c r="U1673" s="10"/>
      <c r="V1673" s="10"/>
    </row>
    <row r="1674" spans="20:22" x14ac:dyDescent="0.25">
      <c r="T1674" s="9"/>
      <c r="U1674" s="10"/>
      <c r="V1674" s="10"/>
    </row>
    <row r="1675" spans="20:22" x14ac:dyDescent="0.25">
      <c r="T1675" s="9"/>
      <c r="U1675" s="10"/>
      <c r="V1675" s="10"/>
    </row>
    <row r="1676" spans="20:22" x14ac:dyDescent="0.25">
      <c r="T1676" s="9"/>
      <c r="U1676" s="10"/>
      <c r="V1676" s="10"/>
    </row>
    <row r="1677" spans="20:22" x14ac:dyDescent="0.25">
      <c r="T1677" s="9"/>
      <c r="U1677" s="10"/>
      <c r="V1677" s="10"/>
    </row>
    <row r="1678" spans="20:22" x14ac:dyDescent="0.25">
      <c r="T1678" s="9"/>
      <c r="U1678" s="10"/>
      <c r="V1678" s="10"/>
    </row>
    <row r="1679" spans="20:22" x14ac:dyDescent="0.25">
      <c r="T1679" s="9"/>
      <c r="U1679" s="10"/>
      <c r="V1679" s="10"/>
    </row>
    <row r="1680" spans="20:22" x14ac:dyDescent="0.25">
      <c r="T1680" s="9"/>
      <c r="U1680" s="10"/>
      <c r="V1680" s="10"/>
    </row>
    <row r="1681" spans="20:22" x14ac:dyDescent="0.25">
      <c r="T1681" s="9"/>
      <c r="U1681" s="10"/>
      <c r="V1681" s="10"/>
    </row>
    <row r="1682" spans="20:22" x14ac:dyDescent="0.25">
      <c r="T1682" s="9"/>
      <c r="U1682" s="10"/>
      <c r="V1682" s="10"/>
    </row>
    <row r="1683" spans="20:22" x14ac:dyDescent="0.25">
      <c r="T1683" s="9"/>
      <c r="U1683" s="10"/>
      <c r="V1683" s="10"/>
    </row>
    <row r="1684" spans="20:22" x14ac:dyDescent="0.25">
      <c r="T1684" s="9"/>
      <c r="U1684" s="10"/>
      <c r="V1684" s="10"/>
    </row>
    <row r="1685" spans="20:22" x14ac:dyDescent="0.25">
      <c r="T1685" s="9"/>
      <c r="U1685" s="10"/>
      <c r="V1685" s="10"/>
    </row>
    <row r="1686" spans="20:22" x14ac:dyDescent="0.25">
      <c r="T1686" s="9"/>
      <c r="U1686" s="10"/>
      <c r="V1686" s="10"/>
    </row>
    <row r="1687" spans="20:22" x14ac:dyDescent="0.25">
      <c r="T1687" s="9"/>
      <c r="U1687" s="10"/>
      <c r="V1687" s="10"/>
    </row>
    <row r="1688" spans="20:22" x14ac:dyDescent="0.25">
      <c r="T1688" s="9"/>
      <c r="U1688" s="10"/>
      <c r="V1688" s="10"/>
    </row>
    <row r="1689" spans="20:22" x14ac:dyDescent="0.25">
      <c r="T1689" s="9"/>
      <c r="U1689" s="10"/>
      <c r="V1689" s="10"/>
    </row>
    <row r="1690" spans="20:22" x14ac:dyDescent="0.25">
      <c r="T1690" s="9"/>
      <c r="U1690" s="10"/>
      <c r="V1690" s="10"/>
    </row>
    <row r="1691" spans="20:22" x14ac:dyDescent="0.25">
      <c r="T1691" s="9"/>
      <c r="U1691" s="10"/>
      <c r="V1691" s="10"/>
    </row>
    <row r="1692" spans="20:22" x14ac:dyDescent="0.25">
      <c r="T1692" s="9"/>
      <c r="U1692" s="10"/>
      <c r="V1692" s="10"/>
    </row>
    <row r="1693" spans="20:22" x14ac:dyDescent="0.25">
      <c r="T1693" s="9"/>
      <c r="U1693" s="10"/>
      <c r="V1693" s="10"/>
    </row>
    <row r="1694" spans="20:22" x14ac:dyDescent="0.25">
      <c r="T1694" s="9"/>
      <c r="U1694" s="10"/>
      <c r="V1694" s="10"/>
    </row>
    <row r="1695" spans="20:22" x14ac:dyDescent="0.25">
      <c r="T1695" s="9"/>
      <c r="U1695" s="10"/>
      <c r="V1695" s="10"/>
    </row>
    <row r="1696" spans="20:22" x14ac:dyDescent="0.25">
      <c r="T1696" s="9"/>
      <c r="U1696" s="10"/>
      <c r="V1696" s="10"/>
    </row>
    <row r="1697" spans="20:22" x14ac:dyDescent="0.25">
      <c r="T1697" s="9"/>
      <c r="U1697" s="10"/>
      <c r="V1697" s="10"/>
    </row>
    <row r="1698" spans="20:22" x14ac:dyDescent="0.25">
      <c r="T1698" s="9"/>
      <c r="U1698" s="10"/>
      <c r="V1698" s="10"/>
    </row>
    <row r="1699" spans="20:22" x14ac:dyDescent="0.25">
      <c r="T1699" s="9"/>
      <c r="U1699" s="10"/>
      <c r="V1699" s="10"/>
    </row>
    <row r="1700" spans="20:22" x14ac:dyDescent="0.25">
      <c r="T1700" s="9"/>
      <c r="U1700" s="10"/>
      <c r="V1700" s="10"/>
    </row>
    <row r="1701" spans="20:22" x14ac:dyDescent="0.25">
      <c r="T1701" s="9"/>
      <c r="U1701" s="10"/>
      <c r="V1701" s="10"/>
    </row>
    <row r="1702" spans="20:22" x14ac:dyDescent="0.25">
      <c r="T1702" s="9"/>
      <c r="U1702" s="10"/>
      <c r="V1702" s="10"/>
    </row>
    <row r="1703" spans="20:22" x14ac:dyDescent="0.25">
      <c r="T1703" s="9"/>
      <c r="U1703" s="10"/>
      <c r="V1703" s="10"/>
    </row>
    <row r="1704" spans="20:22" x14ac:dyDescent="0.25">
      <c r="T1704" s="9"/>
      <c r="U1704" s="10"/>
      <c r="V1704" s="10"/>
    </row>
    <row r="1705" spans="20:22" x14ac:dyDescent="0.25">
      <c r="T1705" s="9"/>
      <c r="U1705" s="10"/>
      <c r="V1705" s="10"/>
    </row>
    <row r="1706" spans="20:22" x14ac:dyDescent="0.25">
      <c r="T1706" s="9"/>
      <c r="U1706" s="10"/>
      <c r="V1706" s="10"/>
    </row>
    <row r="1707" spans="20:22" x14ac:dyDescent="0.25">
      <c r="T1707" s="9"/>
      <c r="U1707" s="10"/>
      <c r="V1707" s="10"/>
    </row>
    <row r="1708" spans="20:22" x14ac:dyDescent="0.25">
      <c r="T1708" s="9"/>
      <c r="U1708" s="10"/>
      <c r="V1708" s="10"/>
    </row>
    <row r="1709" spans="20:22" x14ac:dyDescent="0.25">
      <c r="T1709" s="9"/>
      <c r="U1709" s="10"/>
      <c r="V1709" s="10"/>
    </row>
    <row r="1710" spans="20:22" x14ac:dyDescent="0.25">
      <c r="T1710" s="9"/>
      <c r="U1710" s="10"/>
      <c r="V1710" s="10"/>
    </row>
    <row r="1711" spans="20:22" x14ac:dyDescent="0.25">
      <c r="T1711" s="9"/>
      <c r="U1711" s="10"/>
      <c r="V1711" s="10"/>
    </row>
    <row r="1712" spans="20:22" x14ac:dyDescent="0.25">
      <c r="T1712" s="9"/>
      <c r="U1712" s="10"/>
      <c r="V1712" s="10"/>
    </row>
    <row r="1713" spans="20:22" x14ac:dyDescent="0.25">
      <c r="T1713" s="9"/>
      <c r="U1713" s="10"/>
      <c r="V1713" s="10"/>
    </row>
    <row r="1714" spans="20:22" x14ac:dyDescent="0.25">
      <c r="T1714" s="9"/>
      <c r="U1714" s="10"/>
      <c r="V1714" s="10"/>
    </row>
    <row r="1715" spans="20:22" x14ac:dyDescent="0.25">
      <c r="T1715" s="9"/>
      <c r="U1715" s="10"/>
      <c r="V1715" s="10"/>
    </row>
    <row r="1716" spans="20:22" x14ac:dyDescent="0.25">
      <c r="T1716" s="9"/>
      <c r="U1716" s="10"/>
      <c r="V1716" s="10"/>
    </row>
    <row r="1717" spans="20:22" x14ac:dyDescent="0.25">
      <c r="T1717" s="9"/>
      <c r="U1717" s="10"/>
      <c r="V1717" s="10"/>
    </row>
    <row r="1718" spans="20:22" x14ac:dyDescent="0.25">
      <c r="T1718" s="9"/>
      <c r="U1718" s="10"/>
      <c r="V1718" s="10"/>
    </row>
    <row r="1719" spans="20:22" x14ac:dyDescent="0.25">
      <c r="T1719" s="9"/>
      <c r="U1719" s="10"/>
      <c r="V1719" s="10"/>
    </row>
    <row r="1720" spans="20:22" x14ac:dyDescent="0.25">
      <c r="T1720" s="9"/>
      <c r="U1720" s="10"/>
      <c r="V1720" s="10"/>
    </row>
    <row r="1721" spans="20:22" x14ac:dyDescent="0.25">
      <c r="T1721" s="9"/>
      <c r="U1721" s="10"/>
      <c r="V1721" s="10"/>
    </row>
    <row r="1722" spans="20:22" x14ac:dyDescent="0.25">
      <c r="T1722" s="9"/>
      <c r="U1722" s="10"/>
      <c r="V1722" s="10"/>
    </row>
    <row r="1723" spans="20:22" x14ac:dyDescent="0.25">
      <c r="T1723" s="9"/>
      <c r="U1723" s="10"/>
      <c r="V1723" s="10"/>
    </row>
    <row r="1724" spans="20:22" x14ac:dyDescent="0.25">
      <c r="T1724" s="9"/>
      <c r="U1724" s="10"/>
      <c r="V1724" s="10"/>
    </row>
    <row r="1725" spans="20:22" x14ac:dyDescent="0.25">
      <c r="T1725" s="9"/>
      <c r="U1725" s="10"/>
      <c r="V1725" s="10"/>
    </row>
    <row r="1726" spans="20:22" x14ac:dyDescent="0.25">
      <c r="T1726" s="9"/>
      <c r="U1726" s="10"/>
      <c r="V1726" s="10"/>
    </row>
    <row r="1727" spans="20:22" x14ac:dyDescent="0.25">
      <c r="T1727" s="9"/>
      <c r="U1727" s="10"/>
      <c r="V1727" s="10"/>
    </row>
    <row r="1728" spans="20:22" x14ac:dyDescent="0.25">
      <c r="T1728" s="9"/>
      <c r="U1728" s="10"/>
      <c r="V1728" s="10"/>
    </row>
    <row r="1729" spans="20:22" x14ac:dyDescent="0.25">
      <c r="T1729" s="9"/>
      <c r="U1729" s="10"/>
      <c r="V1729" s="10"/>
    </row>
    <row r="1730" spans="20:22" x14ac:dyDescent="0.25">
      <c r="T1730" s="9"/>
      <c r="U1730" s="10"/>
      <c r="V1730" s="10"/>
    </row>
    <row r="1731" spans="20:22" x14ac:dyDescent="0.25">
      <c r="T1731" s="9"/>
      <c r="U1731" s="10"/>
      <c r="V1731" s="10"/>
    </row>
    <row r="1732" spans="20:22" x14ac:dyDescent="0.25">
      <c r="T1732" s="9"/>
      <c r="U1732" s="10"/>
      <c r="V1732" s="10"/>
    </row>
    <row r="1733" spans="20:22" x14ac:dyDescent="0.25">
      <c r="T1733" s="9"/>
      <c r="U1733" s="10"/>
      <c r="V1733" s="10"/>
    </row>
    <row r="1734" spans="20:22" x14ac:dyDescent="0.25">
      <c r="T1734" s="9"/>
      <c r="U1734" s="10"/>
      <c r="V1734" s="10"/>
    </row>
    <row r="1735" spans="20:22" x14ac:dyDescent="0.25">
      <c r="T1735" s="9"/>
      <c r="U1735" s="10"/>
      <c r="V1735" s="10"/>
    </row>
    <row r="1736" spans="20:22" x14ac:dyDescent="0.25">
      <c r="T1736" s="9"/>
      <c r="U1736" s="10"/>
      <c r="V1736" s="10"/>
    </row>
    <row r="1737" spans="20:22" x14ac:dyDescent="0.25">
      <c r="T1737" s="9"/>
      <c r="U1737" s="10"/>
      <c r="V1737" s="10"/>
    </row>
    <row r="1738" spans="20:22" x14ac:dyDescent="0.25">
      <c r="T1738" s="9"/>
      <c r="U1738" s="10"/>
      <c r="V1738" s="10"/>
    </row>
    <row r="1739" spans="20:22" x14ac:dyDescent="0.25">
      <c r="T1739" s="9"/>
      <c r="U1739" s="10"/>
      <c r="V1739" s="10"/>
    </row>
    <row r="1740" spans="20:22" x14ac:dyDescent="0.25">
      <c r="T1740" s="9"/>
      <c r="U1740" s="10"/>
      <c r="V1740" s="10"/>
    </row>
    <row r="1741" spans="20:22" x14ac:dyDescent="0.25">
      <c r="T1741" s="9"/>
      <c r="U1741" s="10"/>
      <c r="V1741" s="10"/>
    </row>
    <row r="1742" spans="20:22" x14ac:dyDescent="0.25">
      <c r="T1742" s="9"/>
      <c r="U1742" s="10"/>
      <c r="V1742" s="10"/>
    </row>
    <row r="1743" spans="20:22" x14ac:dyDescent="0.25">
      <c r="T1743" s="9"/>
      <c r="U1743" s="10"/>
      <c r="V1743" s="10"/>
    </row>
    <row r="1744" spans="20:22" x14ac:dyDescent="0.25">
      <c r="T1744" s="9"/>
      <c r="U1744" s="10"/>
      <c r="V1744" s="10"/>
    </row>
    <row r="1745" spans="20:22" x14ac:dyDescent="0.25">
      <c r="T1745" s="9"/>
      <c r="U1745" s="10"/>
      <c r="V1745" s="10"/>
    </row>
    <row r="1746" spans="20:22" x14ac:dyDescent="0.25">
      <c r="T1746" s="9"/>
      <c r="U1746" s="10"/>
      <c r="V1746" s="10"/>
    </row>
    <row r="1747" spans="20:22" x14ac:dyDescent="0.25">
      <c r="T1747" s="9"/>
      <c r="U1747" s="10"/>
      <c r="V1747" s="10"/>
    </row>
    <row r="1748" spans="20:22" x14ac:dyDescent="0.25">
      <c r="T1748" s="9"/>
      <c r="U1748" s="10"/>
      <c r="V1748" s="10"/>
    </row>
    <row r="1749" spans="20:22" x14ac:dyDescent="0.25">
      <c r="T1749" s="9"/>
      <c r="U1749" s="10"/>
      <c r="V1749" s="10"/>
    </row>
    <row r="1750" spans="20:22" x14ac:dyDescent="0.25">
      <c r="T1750" s="9"/>
      <c r="U1750" s="10"/>
      <c r="V1750" s="10"/>
    </row>
    <row r="1751" spans="20:22" x14ac:dyDescent="0.25">
      <c r="T1751" s="9"/>
      <c r="U1751" s="10"/>
      <c r="V1751" s="10"/>
    </row>
    <row r="1752" spans="20:22" x14ac:dyDescent="0.25">
      <c r="T1752" s="9"/>
      <c r="U1752" s="10"/>
      <c r="V1752" s="10"/>
    </row>
    <row r="1753" spans="20:22" x14ac:dyDescent="0.25">
      <c r="T1753" s="9"/>
      <c r="U1753" s="10"/>
      <c r="V1753" s="10"/>
    </row>
    <row r="1754" spans="20:22" x14ac:dyDescent="0.25">
      <c r="T1754" s="9"/>
      <c r="U1754" s="10"/>
      <c r="V1754" s="10"/>
    </row>
    <row r="1755" spans="20:22" x14ac:dyDescent="0.25">
      <c r="T1755" s="9"/>
      <c r="U1755" s="10"/>
      <c r="V1755" s="10"/>
    </row>
    <row r="1756" spans="20:22" x14ac:dyDescent="0.25">
      <c r="T1756" s="9"/>
      <c r="U1756" s="10"/>
      <c r="V1756" s="10"/>
    </row>
    <row r="1757" spans="20:22" x14ac:dyDescent="0.25">
      <c r="T1757" s="9"/>
      <c r="U1757" s="10"/>
      <c r="V1757" s="10"/>
    </row>
    <row r="1758" spans="20:22" x14ac:dyDescent="0.25">
      <c r="T1758" s="9"/>
      <c r="U1758" s="10"/>
      <c r="V1758" s="10"/>
    </row>
    <row r="1759" spans="20:22" x14ac:dyDescent="0.25">
      <c r="T1759" s="9"/>
      <c r="U1759" s="10"/>
      <c r="V1759" s="10"/>
    </row>
    <row r="1760" spans="20:22" x14ac:dyDescent="0.25">
      <c r="T1760" s="9"/>
      <c r="U1760" s="10"/>
      <c r="V1760" s="10"/>
    </row>
    <row r="1761" spans="20:22" x14ac:dyDescent="0.25">
      <c r="T1761" s="9"/>
      <c r="U1761" s="10"/>
      <c r="V1761" s="10"/>
    </row>
    <row r="1762" spans="20:22" x14ac:dyDescent="0.25">
      <c r="T1762" s="9"/>
      <c r="U1762" s="10"/>
      <c r="V1762" s="10"/>
    </row>
    <row r="1763" spans="20:22" x14ac:dyDescent="0.25">
      <c r="T1763" s="9"/>
      <c r="U1763" s="10"/>
      <c r="V1763" s="10"/>
    </row>
    <row r="1764" spans="20:22" x14ac:dyDescent="0.25">
      <c r="T1764" s="9"/>
      <c r="U1764" s="10"/>
      <c r="V1764" s="10"/>
    </row>
    <row r="1765" spans="20:22" x14ac:dyDescent="0.25">
      <c r="T1765" s="9"/>
      <c r="U1765" s="10"/>
      <c r="V1765" s="10"/>
    </row>
    <row r="1766" spans="20:22" x14ac:dyDescent="0.25">
      <c r="T1766" s="9"/>
      <c r="U1766" s="10"/>
      <c r="V1766" s="10"/>
    </row>
    <row r="1767" spans="20:22" x14ac:dyDescent="0.25">
      <c r="T1767" s="9"/>
      <c r="U1767" s="10"/>
      <c r="V1767" s="10"/>
    </row>
    <row r="1768" spans="20:22" x14ac:dyDescent="0.25">
      <c r="T1768" s="9"/>
      <c r="U1768" s="10"/>
      <c r="V1768" s="10"/>
    </row>
    <row r="1769" spans="20:22" x14ac:dyDescent="0.25">
      <c r="T1769" s="9"/>
      <c r="U1769" s="10"/>
      <c r="V1769" s="10"/>
    </row>
    <row r="1770" spans="20:22" x14ac:dyDescent="0.25">
      <c r="T1770" s="9"/>
      <c r="U1770" s="10"/>
      <c r="V1770" s="10"/>
    </row>
    <row r="1771" spans="20:22" x14ac:dyDescent="0.25">
      <c r="T1771" s="9"/>
      <c r="U1771" s="10"/>
      <c r="V1771" s="10"/>
    </row>
    <row r="1772" spans="20:22" x14ac:dyDescent="0.25">
      <c r="T1772" s="9"/>
      <c r="U1772" s="10"/>
      <c r="V1772" s="10"/>
    </row>
    <row r="1773" spans="20:22" x14ac:dyDescent="0.25">
      <c r="T1773" s="9"/>
      <c r="U1773" s="10"/>
      <c r="V1773" s="10"/>
    </row>
    <row r="1774" spans="20:22" x14ac:dyDescent="0.25">
      <c r="T1774" s="9"/>
      <c r="U1774" s="10"/>
      <c r="V1774" s="10"/>
    </row>
    <row r="1775" spans="20:22" x14ac:dyDescent="0.25">
      <c r="T1775" s="9"/>
      <c r="U1775" s="10"/>
      <c r="V1775" s="10"/>
    </row>
    <row r="1776" spans="20:22" x14ac:dyDescent="0.25">
      <c r="T1776" s="9"/>
      <c r="U1776" s="10"/>
      <c r="V1776" s="10"/>
    </row>
    <row r="1777" spans="20:22" x14ac:dyDescent="0.25">
      <c r="T1777" s="9"/>
      <c r="U1777" s="10"/>
      <c r="V1777" s="10"/>
    </row>
    <row r="1778" spans="20:22" x14ac:dyDescent="0.25">
      <c r="T1778" s="9"/>
      <c r="U1778" s="10"/>
      <c r="V1778" s="10"/>
    </row>
    <row r="1779" spans="20:22" x14ac:dyDescent="0.25">
      <c r="T1779" s="9"/>
      <c r="U1779" s="10"/>
      <c r="V1779" s="10"/>
    </row>
    <row r="1780" spans="20:22" x14ac:dyDescent="0.25">
      <c r="T1780" s="9"/>
      <c r="U1780" s="10"/>
      <c r="V1780" s="10"/>
    </row>
    <row r="1781" spans="20:22" x14ac:dyDescent="0.25">
      <c r="T1781" s="9"/>
      <c r="U1781" s="10"/>
      <c r="V1781" s="10"/>
    </row>
    <row r="1782" spans="20:22" x14ac:dyDescent="0.25">
      <c r="T1782" s="9"/>
      <c r="U1782" s="10"/>
      <c r="V1782" s="10"/>
    </row>
    <row r="1783" spans="20:22" x14ac:dyDescent="0.25">
      <c r="T1783" s="9"/>
      <c r="U1783" s="10"/>
      <c r="V1783" s="10"/>
    </row>
    <row r="1784" spans="20:22" x14ac:dyDescent="0.25">
      <c r="T1784" s="9"/>
      <c r="U1784" s="10"/>
      <c r="V1784" s="10"/>
    </row>
    <row r="1785" spans="20:22" x14ac:dyDescent="0.25">
      <c r="T1785" s="9"/>
      <c r="U1785" s="10"/>
      <c r="V1785" s="10"/>
    </row>
    <row r="1786" spans="20:22" x14ac:dyDescent="0.25">
      <c r="T1786" s="9"/>
      <c r="U1786" s="10"/>
      <c r="V1786" s="10"/>
    </row>
    <row r="1787" spans="20:22" x14ac:dyDescent="0.25">
      <c r="T1787" s="9"/>
      <c r="U1787" s="10"/>
      <c r="V1787" s="10"/>
    </row>
    <row r="1788" spans="20:22" x14ac:dyDescent="0.25">
      <c r="T1788" s="9"/>
      <c r="U1788" s="10"/>
      <c r="V1788" s="10"/>
    </row>
    <row r="1789" spans="20:22" x14ac:dyDescent="0.25">
      <c r="T1789" s="9"/>
      <c r="U1789" s="10"/>
      <c r="V1789" s="10"/>
    </row>
    <row r="1790" spans="20:22" x14ac:dyDescent="0.25">
      <c r="T1790" s="9"/>
      <c r="U1790" s="10"/>
      <c r="V1790" s="10"/>
    </row>
    <row r="1791" spans="20:22" x14ac:dyDescent="0.25">
      <c r="T1791" s="9"/>
      <c r="U1791" s="10"/>
      <c r="V1791" s="10"/>
    </row>
    <row r="1792" spans="20:22" x14ac:dyDescent="0.25">
      <c r="T1792" s="9"/>
      <c r="U1792" s="10"/>
      <c r="V1792" s="10"/>
    </row>
    <row r="1793" spans="20:22" x14ac:dyDescent="0.25">
      <c r="T1793" s="9"/>
      <c r="U1793" s="10"/>
      <c r="V1793" s="10"/>
    </row>
    <row r="1794" spans="20:22" x14ac:dyDescent="0.25">
      <c r="T1794" s="9"/>
      <c r="U1794" s="10"/>
      <c r="V1794" s="10"/>
    </row>
    <row r="1795" spans="20:22" x14ac:dyDescent="0.25">
      <c r="T1795" s="9"/>
      <c r="U1795" s="10"/>
      <c r="V1795" s="10"/>
    </row>
    <row r="1796" spans="20:22" x14ac:dyDescent="0.25">
      <c r="T1796" s="9"/>
      <c r="U1796" s="10"/>
      <c r="V1796" s="10"/>
    </row>
    <row r="1797" spans="20:22" x14ac:dyDescent="0.25">
      <c r="T1797" s="9"/>
      <c r="U1797" s="10"/>
      <c r="V1797" s="10"/>
    </row>
    <row r="1798" spans="20:22" x14ac:dyDescent="0.25">
      <c r="T1798" s="9"/>
      <c r="U1798" s="10"/>
      <c r="V1798" s="10"/>
    </row>
    <row r="1799" spans="20:22" x14ac:dyDescent="0.25">
      <c r="T1799" s="9"/>
      <c r="U1799" s="10"/>
      <c r="V1799" s="10"/>
    </row>
    <row r="1800" spans="20:22" x14ac:dyDescent="0.25">
      <c r="T1800" s="9"/>
      <c r="U1800" s="10"/>
      <c r="V1800" s="10"/>
    </row>
    <row r="1801" spans="20:22" x14ac:dyDescent="0.25">
      <c r="T1801" s="9"/>
      <c r="U1801" s="10"/>
      <c r="V1801" s="10"/>
    </row>
    <row r="1802" spans="20:22" x14ac:dyDescent="0.25">
      <c r="T1802" s="9"/>
      <c r="U1802" s="10"/>
      <c r="V1802" s="10"/>
    </row>
    <row r="1803" spans="20:22" x14ac:dyDescent="0.25">
      <c r="T1803" s="9"/>
      <c r="U1803" s="10"/>
      <c r="V1803" s="10"/>
    </row>
    <row r="1804" spans="20:22" x14ac:dyDescent="0.25">
      <c r="T1804" s="9"/>
      <c r="U1804" s="10"/>
      <c r="V1804" s="10"/>
    </row>
    <row r="1805" spans="20:22" x14ac:dyDescent="0.25">
      <c r="T1805" s="9"/>
      <c r="U1805" s="10"/>
      <c r="V1805" s="10"/>
    </row>
    <row r="1806" spans="20:22" x14ac:dyDescent="0.25">
      <c r="T1806" s="9"/>
      <c r="U1806" s="10"/>
      <c r="V1806" s="10"/>
    </row>
  </sheetData>
  <sheetProtection selectLockedCells="1"/>
  <mergeCells count="1189">
    <mergeCell ref="H3:J3"/>
    <mergeCell ref="G41:H41"/>
    <mergeCell ref="D13:G15"/>
    <mergeCell ref="E42:F42"/>
    <mergeCell ref="G42:H42"/>
    <mergeCell ref="G38:H38"/>
    <mergeCell ref="G39:H39"/>
    <mergeCell ref="G40:H40"/>
    <mergeCell ref="I41:J41"/>
    <mergeCell ref="I42:J42"/>
    <mergeCell ref="I38:J38"/>
    <mergeCell ref="I39:J39"/>
    <mergeCell ref="I40:J40"/>
    <mergeCell ref="E38:F38"/>
    <mergeCell ref="E39:F39"/>
    <mergeCell ref="E40:F40"/>
    <mergeCell ref="E41:F41"/>
    <mergeCell ref="I37:J37"/>
    <mergeCell ref="E37:F37"/>
    <mergeCell ref="C21:G21"/>
    <mergeCell ref="E36:F36"/>
    <mergeCell ref="G36:H36"/>
    <mergeCell ref="G37:H37"/>
    <mergeCell ref="H18:J21"/>
    <mergeCell ref="C28:G28"/>
    <mergeCell ref="C29:G29"/>
    <mergeCell ref="I36:J36"/>
    <mergeCell ref="C623:D623"/>
    <mergeCell ref="E623:G623"/>
    <mergeCell ref="C619:D619"/>
    <mergeCell ref="E619:G619"/>
    <mergeCell ref="C620:D620"/>
    <mergeCell ref="E620:G620"/>
    <mergeCell ref="E615:G615"/>
    <mergeCell ref="C616:D616"/>
    <mergeCell ref="C624:D624"/>
    <mergeCell ref="E624:G624"/>
    <mergeCell ref="C621:D621"/>
    <mergeCell ref="E621:G621"/>
    <mergeCell ref="C622:D622"/>
    <mergeCell ref="E622:G622"/>
    <mergeCell ref="C618:D618"/>
    <mergeCell ref="E618:G618"/>
    <mergeCell ref="C612:D612"/>
    <mergeCell ref="E612:G612"/>
    <mergeCell ref="C613:D613"/>
    <mergeCell ref="E613:G613"/>
    <mergeCell ref="E616:G616"/>
    <mergeCell ref="C617:D617"/>
    <mergeCell ref="E617:G617"/>
    <mergeCell ref="C614:D614"/>
    <mergeCell ref="E614:G614"/>
    <mergeCell ref="C615:D615"/>
    <mergeCell ref="C609:D609"/>
    <mergeCell ref="E609:G609"/>
    <mergeCell ref="C610:D610"/>
    <mergeCell ref="E610:G610"/>
    <mergeCell ref="C611:D611"/>
    <mergeCell ref="E611:G611"/>
    <mergeCell ref="C606:D606"/>
    <mergeCell ref="E606:G606"/>
    <mergeCell ref="C607:D607"/>
    <mergeCell ref="E607:G607"/>
    <mergeCell ref="C608:D608"/>
    <mergeCell ref="E608:G608"/>
    <mergeCell ref="C603:D603"/>
    <mergeCell ref="E603:G603"/>
    <mergeCell ref="C604:D604"/>
    <mergeCell ref="E604:G604"/>
    <mergeCell ref="C605:D605"/>
    <mergeCell ref="E605:G605"/>
    <mergeCell ref="C600:D600"/>
    <mergeCell ref="E600:G600"/>
    <mergeCell ref="C601:D601"/>
    <mergeCell ref="E601:G601"/>
    <mergeCell ref="C602:D602"/>
    <mergeCell ref="E602:G602"/>
    <mergeCell ref="C597:D597"/>
    <mergeCell ref="E597:G597"/>
    <mergeCell ref="C598:D598"/>
    <mergeCell ref="E598:G598"/>
    <mergeCell ref="C599:D599"/>
    <mergeCell ref="E599:G599"/>
    <mergeCell ref="C594:D594"/>
    <mergeCell ref="E594:G594"/>
    <mergeCell ref="C595:D595"/>
    <mergeCell ref="E595:G595"/>
    <mergeCell ref="C596:D596"/>
    <mergeCell ref="E596:G596"/>
    <mergeCell ref="C591:D591"/>
    <mergeCell ref="E591:G591"/>
    <mergeCell ref="C592:D592"/>
    <mergeCell ref="E592:G592"/>
    <mergeCell ref="C593:D593"/>
    <mergeCell ref="E593:G593"/>
    <mergeCell ref="C588:D588"/>
    <mergeCell ref="E588:G588"/>
    <mergeCell ref="C589:D589"/>
    <mergeCell ref="E589:G589"/>
    <mergeCell ref="C590:D590"/>
    <mergeCell ref="E590:G590"/>
    <mergeCell ref="C585:D585"/>
    <mergeCell ref="E585:G585"/>
    <mergeCell ref="C586:D586"/>
    <mergeCell ref="E586:G586"/>
    <mergeCell ref="C587:D587"/>
    <mergeCell ref="E587:G587"/>
    <mergeCell ref="C582:D582"/>
    <mergeCell ref="E582:G582"/>
    <mergeCell ref="C583:D583"/>
    <mergeCell ref="E583:G583"/>
    <mergeCell ref="C584:D584"/>
    <mergeCell ref="E584:G584"/>
    <mergeCell ref="C579:D579"/>
    <mergeCell ref="E579:G579"/>
    <mergeCell ref="C580:D580"/>
    <mergeCell ref="E580:G580"/>
    <mergeCell ref="C581:D581"/>
    <mergeCell ref="E581:G581"/>
    <mergeCell ref="C576:D576"/>
    <mergeCell ref="E576:G576"/>
    <mergeCell ref="C577:D577"/>
    <mergeCell ref="E577:G577"/>
    <mergeCell ref="C578:D578"/>
    <mergeCell ref="E578:G578"/>
    <mergeCell ref="C573:D573"/>
    <mergeCell ref="E573:G573"/>
    <mergeCell ref="C574:D574"/>
    <mergeCell ref="E574:G574"/>
    <mergeCell ref="C575:D575"/>
    <mergeCell ref="E575:G575"/>
    <mergeCell ref="C570:D570"/>
    <mergeCell ref="E570:G570"/>
    <mergeCell ref="C571:D571"/>
    <mergeCell ref="E571:G571"/>
    <mergeCell ref="C572:D572"/>
    <mergeCell ref="E572:G572"/>
    <mergeCell ref="C567:D567"/>
    <mergeCell ref="E567:G567"/>
    <mergeCell ref="C568:D568"/>
    <mergeCell ref="E568:G568"/>
    <mergeCell ref="C569:D569"/>
    <mergeCell ref="E569:G569"/>
    <mergeCell ref="C564:D564"/>
    <mergeCell ref="E564:G564"/>
    <mergeCell ref="C565:D565"/>
    <mergeCell ref="E565:G565"/>
    <mergeCell ref="C566:D566"/>
    <mergeCell ref="E566:G566"/>
    <mergeCell ref="C561:D561"/>
    <mergeCell ref="E561:G561"/>
    <mergeCell ref="C562:D562"/>
    <mergeCell ref="E562:G562"/>
    <mergeCell ref="C563:D563"/>
    <mergeCell ref="E563:G563"/>
    <mergeCell ref="C558:D558"/>
    <mergeCell ref="E558:G558"/>
    <mergeCell ref="C559:D559"/>
    <mergeCell ref="E559:G559"/>
    <mergeCell ref="C560:D560"/>
    <mergeCell ref="E560:G560"/>
    <mergeCell ref="C555:D555"/>
    <mergeCell ref="E555:G555"/>
    <mergeCell ref="C556:D556"/>
    <mergeCell ref="E556:G556"/>
    <mergeCell ref="C557:D557"/>
    <mergeCell ref="E557:G557"/>
    <mergeCell ref="C552:D552"/>
    <mergeCell ref="E552:G552"/>
    <mergeCell ref="C553:D553"/>
    <mergeCell ref="E553:G553"/>
    <mergeCell ref="C554:D554"/>
    <mergeCell ref="E554:G554"/>
    <mergeCell ref="C549:D549"/>
    <mergeCell ref="E549:G549"/>
    <mergeCell ref="C550:D550"/>
    <mergeCell ref="E550:G550"/>
    <mergeCell ref="C551:D551"/>
    <mergeCell ref="E551:G551"/>
    <mergeCell ref="C546:D546"/>
    <mergeCell ref="E546:G546"/>
    <mergeCell ref="C547:D547"/>
    <mergeCell ref="E547:G547"/>
    <mergeCell ref="C548:D548"/>
    <mergeCell ref="E548:G548"/>
    <mergeCell ref="C543:D543"/>
    <mergeCell ref="E543:G543"/>
    <mergeCell ref="C544:D544"/>
    <mergeCell ref="E544:G544"/>
    <mergeCell ref="C545:D545"/>
    <mergeCell ref="E545:G545"/>
    <mergeCell ref="C540:D540"/>
    <mergeCell ref="E540:G540"/>
    <mergeCell ref="C541:D541"/>
    <mergeCell ref="E541:G541"/>
    <mergeCell ref="C542:D542"/>
    <mergeCell ref="E542:G542"/>
    <mergeCell ref="C537:D537"/>
    <mergeCell ref="E537:G537"/>
    <mergeCell ref="C538:D538"/>
    <mergeCell ref="E538:G538"/>
    <mergeCell ref="C539:D539"/>
    <mergeCell ref="E539:G539"/>
    <mergeCell ref="C534:D534"/>
    <mergeCell ref="E534:G534"/>
    <mergeCell ref="C535:D535"/>
    <mergeCell ref="E535:G535"/>
    <mergeCell ref="C536:D536"/>
    <mergeCell ref="E536:G536"/>
    <mergeCell ref="C531:D531"/>
    <mergeCell ref="E531:G531"/>
    <mergeCell ref="C532:D532"/>
    <mergeCell ref="E532:G532"/>
    <mergeCell ref="C533:D533"/>
    <mergeCell ref="E533:G533"/>
    <mergeCell ref="C528:D528"/>
    <mergeCell ref="E528:G528"/>
    <mergeCell ref="C529:D529"/>
    <mergeCell ref="E529:G529"/>
    <mergeCell ref="C530:D530"/>
    <mergeCell ref="E530:G530"/>
    <mergeCell ref="C525:D525"/>
    <mergeCell ref="E525:G525"/>
    <mergeCell ref="C526:D526"/>
    <mergeCell ref="E526:G526"/>
    <mergeCell ref="C527:D527"/>
    <mergeCell ref="E527:G527"/>
    <mergeCell ref="C522:D522"/>
    <mergeCell ref="E522:G522"/>
    <mergeCell ref="C523:D523"/>
    <mergeCell ref="E523:G523"/>
    <mergeCell ref="C524:D524"/>
    <mergeCell ref="E524:G524"/>
    <mergeCell ref="C519:D519"/>
    <mergeCell ref="E519:G519"/>
    <mergeCell ref="C520:D520"/>
    <mergeCell ref="E520:G520"/>
    <mergeCell ref="C521:D521"/>
    <mergeCell ref="E521:G521"/>
    <mergeCell ref="C516:D516"/>
    <mergeCell ref="E516:G516"/>
    <mergeCell ref="C517:D517"/>
    <mergeCell ref="E517:G517"/>
    <mergeCell ref="C518:D518"/>
    <mergeCell ref="E518:G518"/>
    <mergeCell ref="C513:D513"/>
    <mergeCell ref="E513:G513"/>
    <mergeCell ref="C514:D514"/>
    <mergeCell ref="E514:G514"/>
    <mergeCell ref="C515:D515"/>
    <mergeCell ref="E515:G515"/>
    <mergeCell ref="C510:D510"/>
    <mergeCell ref="E510:G510"/>
    <mergeCell ref="C511:D511"/>
    <mergeCell ref="E511:G511"/>
    <mergeCell ref="C512:D512"/>
    <mergeCell ref="E512:G512"/>
    <mergeCell ref="C507:D507"/>
    <mergeCell ref="E507:G507"/>
    <mergeCell ref="C508:D508"/>
    <mergeCell ref="E508:G508"/>
    <mergeCell ref="C509:D509"/>
    <mergeCell ref="E509:G509"/>
    <mergeCell ref="C504:D504"/>
    <mergeCell ref="E504:G504"/>
    <mergeCell ref="C505:D505"/>
    <mergeCell ref="E505:G505"/>
    <mergeCell ref="C506:D506"/>
    <mergeCell ref="E506:G506"/>
    <mergeCell ref="C501:D501"/>
    <mergeCell ref="E501:G501"/>
    <mergeCell ref="C502:D502"/>
    <mergeCell ref="E502:G502"/>
    <mergeCell ref="C503:D503"/>
    <mergeCell ref="E503:G503"/>
    <mergeCell ref="C498:D498"/>
    <mergeCell ref="E498:G498"/>
    <mergeCell ref="C499:D499"/>
    <mergeCell ref="E499:G499"/>
    <mergeCell ref="C500:D500"/>
    <mergeCell ref="E500:G500"/>
    <mergeCell ref="C495:D495"/>
    <mergeCell ref="E495:G495"/>
    <mergeCell ref="C496:D496"/>
    <mergeCell ref="E496:G496"/>
    <mergeCell ref="C497:D497"/>
    <mergeCell ref="E497:G497"/>
    <mergeCell ref="C492:D492"/>
    <mergeCell ref="E492:G492"/>
    <mergeCell ref="C493:D493"/>
    <mergeCell ref="E493:G493"/>
    <mergeCell ref="C494:D494"/>
    <mergeCell ref="E494:G494"/>
    <mergeCell ref="C489:D489"/>
    <mergeCell ref="E489:G489"/>
    <mergeCell ref="C490:D490"/>
    <mergeCell ref="E490:G490"/>
    <mergeCell ref="C491:D491"/>
    <mergeCell ref="E491:G491"/>
    <mergeCell ref="C486:D486"/>
    <mergeCell ref="E486:G486"/>
    <mergeCell ref="C487:D487"/>
    <mergeCell ref="E487:G487"/>
    <mergeCell ref="C488:D488"/>
    <mergeCell ref="E488:G488"/>
    <mergeCell ref="C483:D483"/>
    <mergeCell ref="E483:G483"/>
    <mergeCell ref="C484:D484"/>
    <mergeCell ref="E484:G484"/>
    <mergeCell ref="C485:D485"/>
    <mergeCell ref="E485:G485"/>
    <mergeCell ref="C480:D480"/>
    <mergeCell ref="E480:G480"/>
    <mergeCell ref="C481:D481"/>
    <mergeCell ref="E481:G481"/>
    <mergeCell ref="C482:D482"/>
    <mergeCell ref="E482:G482"/>
    <mergeCell ref="C477:D477"/>
    <mergeCell ref="E477:G477"/>
    <mergeCell ref="C478:D478"/>
    <mergeCell ref="E478:G478"/>
    <mergeCell ref="C479:D479"/>
    <mergeCell ref="E479:G479"/>
    <mergeCell ref="C474:D474"/>
    <mergeCell ref="E474:G474"/>
    <mergeCell ref="C475:D475"/>
    <mergeCell ref="E475:G475"/>
    <mergeCell ref="C476:D476"/>
    <mergeCell ref="E476:G476"/>
    <mergeCell ref="C471:D471"/>
    <mergeCell ref="E471:G471"/>
    <mergeCell ref="C472:D472"/>
    <mergeCell ref="E472:G472"/>
    <mergeCell ref="C473:D473"/>
    <mergeCell ref="E473:G473"/>
    <mergeCell ref="C468:D468"/>
    <mergeCell ref="E468:G468"/>
    <mergeCell ref="C469:D469"/>
    <mergeCell ref="E469:G469"/>
    <mergeCell ref="C470:D470"/>
    <mergeCell ref="E470:G470"/>
    <mergeCell ref="C465:D465"/>
    <mergeCell ref="E465:G465"/>
    <mergeCell ref="C466:D466"/>
    <mergeCell ref="E466:G466"/>
    <mergeCell ref="C467:D467"/>
    <mergeCell ref="E467:G467"/>
    <mergeCell ref="C462:D462"/>
    <mergeCell ref="E462:G462"/>
    <mergeCell ref="C463:D463"/>
    <mergeCell ref="E463:G463"/>
    <mergeCell ref="C464:D464"/>
    <mergeCell ref="E464:G464"/>
    <mergeCell ref="C459:D459"/>
    <mergeCell ref="E459:G459"/>
    <mergeCell ref="C460:D460"/>
    <mergeCell ref="E460:G460"/>
    <mergeCell ref="C461:D461"/>
    <mergeCell ref="E461:G461"/>
    <mergeCell ref="C456:D456"/>
    <mergeCell ref="E456:G456"/>
    <mergeCell ref="C457:D457"/>
    <mergeCell ref="E457:G457"/>
    <mergeCell ref="C458:D458"/>
    <mergeCell ref="E458:G458"/>
    <mergeCell ref="C453:D453"/>
    <mergeCell ref="E453:G453"/>
    <mergeCell ref="C454:D454"/>
    <mergeCell ref="E454:G454"/>
    <mergeCell ref="C455:D455"/>
    <mergeCell ref="E455:G455"/>
    <mergeCell ref="C450:D450"/>
    <mergeCell ref="E450:G450"/>
    <mergeCell ref="C451:D451"/>
    <mergeCell ref="E451:G451"/>
    <mergeCell ref="C452:D452"/>
    <mergeCell ref="E452:G452"/>
    <mergeCell ref="C447:D447"/>
    <mergeCell ref="E447:G447"/>
    <mergeCell ref="C448:D448"/>
    <mergeCell ref="E448:G448"/>
    <mergeCell ref="C449:D449"/>
    <mergeCell ref="E449:G449"/>
    <mergeCell ref="C444:D444"/>
    <mergeCell ref="E444:G444"/>
    <mergeCell ref="C445:D445"/>
    <mergeCell ref="E445:G445"/>
    <mergeCell ref="C446:D446"/>
    <mergeCell ref="E446:G446"/>
    <mergeCell ref="C441:D441"/>
    <mergeCell ref="E441:G441"/>
    <mergeCell ref="C442:D442"/>
    <mergeCell ref="E442:G442"/>
    <mergeCell ref="C443:D443"/>
    <mergeCell ref="E443:G443"/>
    <mergeCell ref="C438:D438"/>
    <mergeCell ref="E438:G438"/>
    <mergeCell ref="C439:D439"/>
    <mergeCell ref="E439:G439"/>
    <mergeCell ref="C440:D440"/>
    <mergeCell ref="E440:G440"/>
    <mergeCell ref="C435:D435"/>
    <mergeCell ref="E435:G435"/>
    <mergeCell ref="C436:D436"/>
    <mergeCell ref="E436:G436"/>
    <mergeCell ref="C437:D437"/>
    <mergeCell ref="E437:G437"/>
    <mergeCell ref="C432:D432"/>
    <mergeCell ref="E432:G432"/>
    <mergeCell ref="C433:D433"/>
    <mergeCell ref="E433:G433"/>
    <mergeCell ref="C434:D434"/>
    <mergeCell ref="E434:G434"/>
    <mergeCell ref="C429:D429"/>
    <mergeCell ref="E429:G429"/>
    <mergeCell ref="C430:D430"/>
    <mergeCell ref="E430:G430"/>
    <mergeCell ref="C431:D431"/>
    <mergeCell ref="E431:G431"/>
    <mergeCell ref="C426:D426"/>
    <mergeCell ref="E426:G426"/>
    <mergeCell ref="C427:D427"/>
    <mergeCell ref="E427:G427"/>
    <mergeCell ref="C428:D428"/>
    <mergeCell ref="E428:G428"/>
    <mergeCell ref="C423:D423"/>
    <mergeCell ref="E423:G423"/>
    <mergeCell ref="C424:D424"/>
    <mergeCell ref="E424:G424"/>
    <mergeCell ref="C425:D425"/>
    <mergeCell ref="E425:G425"/>
    <mergeCell ref="C420:D420"/>
    <mergeCell ref="E420:G420"/>
    <mergeCell ref="C421:D421"/>
    <mergeCell ref="E421:G421"/>
    <mergeCell ref="C422:D422"/>
    <mergeCell ref="E422:G422"/>
    <mergeCell ref="C417:D417"/>
    <mergeCell ref="E417:G417"/>
    <mergeCell ref="C418:D418"/>
    <mergeCell ref="E418:G418"/>
    <mergeCell ref="C419:D419"/>
    <mergeCell ref="E419:G419"/>
    <mergeCell ref="C414:D414"/>
    <mergeCell ref="E414:G414"/>
    <mergeCell ref="C415:D415"/>
    <mergeCell ref="E415:G415"/>
    <mergeCell ref="C416:D416"/>
    <mergeCell ref="E416:G416"/>
    <mergeCell ref="C411:D411"/>
    <mergeCell ref="E411:G411"/>
    <mergeCell ref="C412:D412"/>
    <mergeCell ref="E412:G412"/>
    <mergeCell ref="C413:D413"/>
    <mergeCell ref="E413:G413"/>
    <mergeCell ref="C408:D408"/>
    <mergeCell ref="E408:G408"/>
    <mergeCell ref="C409:D409"/>
    <mergeCell ref="E409:G409"/>
    <mergeCell ref="C410:D410"/>
    <mergeCell ref="E410:G410"/>
    <mergeCell ref="C405:D405"/>
    <mergeCell ref="E405:G405"/>
    <mergeCell ref="C406:D406"/>
    <mergeCell ref="E406:G406"/>
    <mergeCell ref="C407:D407"/>
    <mergeCell ref="E407:G407"/>
    <mergeCell ref="C402:D402"/>
    <mergeCell ref="E402:G402"/>
    <mergeCell ref="C403:D403"/>
    <mergeCell ref="E403:G403"/>
    <mergeCell ref="C404:D404"/>
    <mergeCell ref="E404:G404"/>
    <mergeCell ref="C399:D399"/>
    <mergeCell ref="E399:G399"/>
    <mergeCell ref="C400:D400"/>
    <mergeCell ref="E400:G400"/>
    <mergeCell ref="C401:D401"/>
    <mergeCell ref="E401:G401"/>
    <mergeCell ref="C396:D396"/>
    <mergeCell ref="E396:G396"/>
    <mergeCell ref="C397:D397"/>
    <mergeCell ref="E397:G397"/>
    <mergeCell ref="C398:D398"/>
    <mergeCell ref="E398:G398"/>
    <mergeCell ref="C393:D393"/>
    <mergeCell ref="E393:G393"/>
    <mergeCell ref="C394:D394"/>
    <mergeCell ref="E394:G394"/>
    <mergeCell ref="C395:D395"/>
    <mergeCell ref="E395:G395"/>
    <mergeCell ref="C390:D390"/>
    <mergeCell ref="E390:G390"/>
    <mergeCell ref="C391:D391"/>
    <mergeCell ref="E391:G391"/>
    <mergeCell ref="C392:D392"/>
    <mergeCell ref="E392:G392"/>
    <mergeCell ref="C387:D387"/>
    <mergeCell ref="E387:G387"/>
    <mergeCell ref="C388:D388"/>
    <mergeCell ref="E388:G388"/>
    <mergeCell ref="C389:D389"/>
    <mergeCell ref="E389:G389"/>
    <mergeCell ref="C384:D384"/>
    <mergeCell ref="E384:G384"/>
    <mergeCell ref="C385:D385"/>
    <mergeCell ref="E385:G385"/>
    <mergeCell ref="C386:D386"/>
    <mergeCell ref="E386:G386"/>
    <mergeCell ref="C381:D381"/>
    <mergeCell ref="E381:G381"/>
    <mergeCell ref="C382:D382"/>
    <mergeCell ref="E382:G382"/>
    <mergeCell ref="C383:D383"/>
    <mergeCell ref="E383:G383"/>
    <mergeCell ref="C378:D378"/>
    <mergeCell ref="E378:G378"/>
    <mergeCell ref="C379:D379"/>
    <mergeCell ref="E379:G379"/>
    <mergeCell ref="C380:D380"/>
    <mergeCell ref="E380:G380"/>
    <mergeCell ref="C375:D375"/>
    <mergeCell ref="E375:G375"/>
    <mergeCell ref="C376:D376"/>
    <mergeCell ref="E376:G376"/>
    <mergeCell ref="C377:D377"/>
    <mergeCell ref="E377:G377"/>
    <mergeCell ref="C372:D372"/>
    <mergeCell ref="E372:G372"/>
    <mergeCell ref="C373:D373"/>
    <mergeCell ref="E373:G373"/>
    <mergeCell ref="C374:D374"/>
    <mergeCell ref="E374:G374"/>
    <mergeCell ref="C369:D369"/>
    <mergeCell ref="E369:G369"/>
    <mergeCell ref="C370:D370"/>
    <mergeCell ref="E370:G370"/>
    <mergeCell ref="C371:D371"/>
    <mergeCell ref="E371:G371"/>
    <mergeCell ref="C366:D366"/>
    <mergeCell ref="E366:G366"/>
    <mergeCell ref="C367:D367"/>
    <mergeCell ref="E367:G367"/>
    <mergeCell ref="C368:D368"/>
    <mergeCell ref="E368:G368"/>
    <mergeCell ref="C363:D363"/>
    <mergeCell ref="E363:G363"/>
    <mergeCell ref="C364:D364"/>
    <mergeCell ref="E364:G364"/>
    <mergeCell ref="C365:D365"/>
    <mergeCell ref="E365:G365"/>
    <mergeCell ref="C360:D360"/>
    <mergeCell ref="E360:G360"/>
    <mergeCell ref="C361:D361"/>
    <mergeCell ref="E361:G361"/>
    <mergeCell ref="C362:D362"/>
    <mergeCell ref="E362:G362"/>
    <mergeCell ref="C357:D357"/>
    <mergeCell ref="E357:G357"/>
    <mergeCell ref="C358:D358"/>
    <mergeCell ref="E358:G358"/>
    <mergeCell ref="C359:D359"/>
    <mergeCell ref="E359:G359"/>
    <mergeCell ref="C354:D354"/>
    <mergeCell ref="E354:G354"/>
    <mergeCell ref="C355:D355"/>
    <mergeCell ref="E355:G355"/>
    <mergeCell ref="C356:D356"/>
    <mergeCell ref="E356:G356"/>
    <mergeCell ref="C351:D351"/>
    <mergeCell ref="E351:G351"/>
    <mergeCell ref="C352:D352"/>
    <mergeCell ref="E352:G352"/>
    <mergeCell ref="C353:D353"/>
    <mergeCell ref="E353:G353"/>
    <mergeCell ref="C348:D348"/>
    <mergeCell ref="E348:G348"/>
    <mergeCell ref="C349:D349"/>
    <mergeCell ref="E349:G349"/>
    <mergeCell ref="C350:D350"/>
    <mergeCell ref="E350:G350"/>
    <mergeCell ref="C345:D345"/>
    <mergeCell ref="E345:G345"/>
    <mergeCell ref="C346:D346"/>
    <mergeCell ref="E346:G346"/>
    <mergeCell ref="C347:D347"/>
    <mergeCell ref="E347:G347"/>
    <mergeCell ref="C342:D342"/>
    <mergeCell ref="E342:G342"/>
    <mergeCell ref="C343:D343"/>
    <mergeCell ref="E343:G343"/>
    <mergeCell ref="C344:D344"/>
    <mergeCell ref="E344:G344"/>
    <mergeCell ref="C339:D339"/>
    <mergeCell ref="E339:G339"/>
    <mergeCell ref="C340:D340"/>
    <mergeCell ref="E340:G340"/>
    <mergeCell ref="C341:D341"/>
    <mergeCell ref="E341:G341"/>
    <mergeCell ref="C336:D336"/>
    <mergeCell ref="E336:G336"/>
    <mergeCell ref="C337:D337"/>
    <mergeCell ref="E337:G337"/>
    <mergeCell ref="C338:D338"/>
    <mergeCell ref="E338:G338"/>
    <mergeCell ref="C333:D333"/>
    <mergeCell ref="E333:G333"/>
    <mergeCell ref="C334:D334"/>
    <mergeCell ref="E334:G334"/>
    <mergeCell ref="C335:D335"/>
    <mergeCell ref="E335:G335"/>
    <mergeCell ref="C330:D330"/>
    <mergeCell ref="E330:G330"/>
    <mergeCell ref="C331:D331"/>
    <mergeCell ref="E331:G331"/>
    <mergeCell ref="C332:D332"/>
    <mergeCell ref="E332:G332"/>
    <mergeCell ref="C327:D327"/>
    <mergeCell ref="E327:G327"/>
    <mergeCell ref="C328:D328"/>
    <mergeCell ref="E328:G328"/>
    <mergeCell ref="C329:D329"/>
    <mergeCell ref="E329:G329"/>
    <mergeCell ref="C324:D324"/>
    <mergeCell ref="E324:G324"/>
    <mergeCell ref="C325:D325"/>
    <mergeCell ref="E325:G325"/>
    <mergeCell ref="C326:D326"/>
    <mergeCell ref="E326:G326"/>
    <mergeCell ref="C321:D321"/>
    <mergeCell ref="E321:G321"/>
    <mergeCell ref="C322:D322"/>
    <mergeCell ref="E322:G322"/>
    <mergeCell ref="C323:D323"/>
    <mergeCell ref="E323:G323"/>
    <mergeCell ref="C318:D318"/>
    <mergeCell ref="E318:G318"/>
    <mergeCell ref="C319:D319"/>
    <mergeCell ref="E319:G319"/>
    <mergeCell ref="C320:D320"/>
    <mergeCell ref="E320:G320"/>
    <mergeCell ref="C315:D315"/>
    <mergeCell ref="E315:G315"/>
    <mergeCell ref="C316:D316"/>
    <mergeCell ref="E316:G316"/>
    <mergeCell ref="C317:D317"/>
    <mergeCell ref="E317:G317"/>
    <mergeCell ref="C312:D312"/>
    <mergeCell ref="E312:G312"/>
    <mergeCell ref="C313:D313"/>
    <mergeCell ref="E313:G313"/>
    <mergeCell ref="C314:D314"/>
    <mergeCell ref="E314:G314"/>
    <mergeCell ref="C309:D309"/>
    <mergeCell ref="E309:G309"/>
    <mergeCell ref="C310:D310"/>
    <mergeCell ref="E310:G310"/>
    <mergeCell ref="C311:D311"/>
    <mergeCell ref="E311:G311"/>
    <mergeCell ref="C306:D306"/>
    <mergeCell ref="E306:G306"/>
    <mergeCell ref="C307:D307"/>
    <mergeCell ref="E307:G307"/>
    <mergeCell ref="C308:D308"/>
    <mergeCell ref="E308:G308"/>
    <mergeCell ref="C303:D303"/>
    <mergeCell ref="E303:G303"/>
    <mergeCell ref="C304:D304"/>
    <mergeCell ref="E304:G304"/>
    <mergeCell ref="C305:D305"/>
    <mergeCell ref="E305:G305"/>
    <mergeCell ref="C300:D300"/>
    <mergeCell ref="E300:G300"/>
    <mergeCell ref="C301:D301"/>
    <mergeCell ref="E301:G301"/>
    <mergeCell ref="C302:D302"/>
    <mergeCell ref="E302:G302"/>
    <mergeCell ref="C297:D297"/>
    <mergeCell ref="E297:G297"/>
    <mergeCell ref="C298:D298"/>
    <mergeCell ref="E298:G298"/>
    <mergeCell ref="C299:D299"/>
    <mergeCell ref="E299:G299"/>
    <mergeCell ref="C294:D294"/>
    <mergeCell ref="E294:G294"/>
    <mergeCell ref="C295:D295"/>
    <mergeCell ref="E295:G295"/>
    <mergeCell ref="C296:D296"/>
    <mergeCell ref="E296:G296"/>
    <mergeCell ref="C291:D291"/>
    <mergeCell ref="E291:G291"/>
    <mergeCell ref="C292:D292"/>
    <mergeCell ref="E292:G292"/>
    <mergeCell ref="C293:D293"/>
    <mergeCell ref="E293:G293"/>
    <mergeCell ref="C288:D288"/>
    <mergeCell ref="E288:G288"/>
    <mergeCell ref="C289:D289"/>
    <mergeCell ref="E289:G289"/>
    <mergeCell ref="C290:D290"/>
    <mergeCell ref="E290:G290"/>
    <mergeCell ref="C285:D285"/>
    <mergeCell ref="E285:G285"/>
    <mergeCell ref="C286:D286"/>
    <mergeCell ref="E286:G286"/>
    <mergeCell ref="C287:D287"/>
    <mergeCell ref="E287:G287"/>
    <mergeCell ref="C282:D282"/>
    <mergeCell ref="E282:G282"/>
    <mergeCell ref="C283:D283"/>
    <mergeCell ref="E283:G283"/>
    <mergeCell ref="C284:D284"/>
    <mergeCell ref="E284:G284"/>
    <mergeCell ref="C279:D279"/>
    <mergeCell ref="E279:G279"/>
    <mergeCell ref="C280:D280"/>
    <mergeCell ref="E280:G280"/>
    <mergeCell ref="C281:D281"/>
    <mergeCell ref="E281:G281"/>
    <mergeCell ref="C276:D276"/>
    <mergeCell ref="E276:G276"/>
    <mergeCell ref="C277:D277"/>
    <mergeCell ref="E277:G277"/>
    <mergeCell ref="C278:D278"/>
    <mergeCell ref="E278:G278"/>
    <mergeCell ref="C273:D273"/>
    <mergeCell ref="E273:G273"/>
    <mergeCell ref="C274:D274"/>
    <mergeCell ref="E274:G274"/>
    <mergeCell ref="C275:D275"/>
    <mergeCell ref="E275:G275"/>
    <mergeCell ref="C270:D270"/>
    <mergeCell ref="E270:G270"/>
    <mergeCell ref="C271:D271"/>
    <mergeCell ref="E271:G271"/>
    <mergeCell ref="C272:D272"/>
    <mergeCell ref="E272:G272"/>
    <mergeCell ref="C267:D267"/>
    <mergeCell ref="E267:G267"/>
    <mergeCell ref="C268:D268"/>
    <mergeCell ref="E268:G268"/>
    <mergeCell ref="C269:D269"/>
    <mergeCell ref="E269:G269"/>
    <mergeCell ref="C264:D264"/>
    <mergeCell ref="E264:G264"/>
    <mergeCell ref="C265:D265"/>
    <mergeCell ref="E265:G265"/>
    <mergeCell ref="C266:D266"/>
    <mergeCell ref="E266:G266"/>
    <mergeCell ref="C261:D261"/>
    <mergeCell ref="E261:G261"/>
    <mergeCell ref="C262:D262"/>
    <mergeCell ref="E262:G262"/>
    <mergeCell ref="C263:D263"/>
    <mergeCell ref="E263:G263"/>
    <mergeCell ref="C258:D258"/>
    <mergeCell ref="E258:G258"/>
    <mergeCell ref="C259:D259"/>
    <mergeCell ref="E259:G259"/>
    <mergeCell ref="C260:D260"/>
    <mergeCell ref="E260:G260"/>
    <mergeCell ref="C255:D255"/>
    <mergeCell ref="E255:G255"/>
    <mergeCell ref="C256:D256"/>
    <mergeCell ref="E256:G256"/>
    <mergeCell ref="C257:D257"/>
    <mergeCell ref="E257:G257"/>
    <mergeCell ref="C252:D252"/>
    <mergeCell ref="E252:G252"/>
    <mergeCell ref="C253:D253"/>
    <mergeCell ref="E253:G253"/>
    <mergeCell ref="C254:D254"/>
    <mergeCell ref="E254:G254"/>
    <mergeCell ref="C249:D249"/>
    <mergeCell ref="E249:G249"/>
    <mergeCell ref="C250:D250"/>
    <mergeCell ref="E250:G250"/>
    <mergeCell ref="C251:D251"/>
    <mergeCell ref="E251:G251"/>
    <mergeCell ref="C246:D246"/>
    <mergeCell ref="E246:G246"/>
    <mergeCell ref="C247:D247"/>
    <mergeCell ref="E247:G247"/>
    <mergeCell ref="C248:D248"/>
    <mergeCell ref="E248:G248"/>
    <mergeCell ref="C243:D243"/>
    <mergeCell ref="E243:G243"/>
    <mergeCell ref="C244:D244"/>
    <mergeCell ref="E244:G244"/>
    <mergeCell ref="C245:D245"/>
    <mergeCell ref="E245:G245"/>
    <mergeCell ref="C240:D240"/>
    <mergeCell ref="E240:G240"/>
    <mergeCell ref="C241:D241"/>
    <mergeCell ref="E241:G241"/>
    <mergeCell ref="C242:D242"/>
    <mergeCell ref="E242:G242"/>
    <mergeCell ref="C237:D237"/>
    <mergeCell ref="E237:G237"/>
    <mergeCell ref="C238:D238"/>
    <mergeCell ref="E238:G238"/>
    <mergeCell ref="C239:D239"/>
    <mergeCell ref="E239:G239"/>
    <mergeCell ref="C234:D234"/>
    <mergeCell ref="E234:G234"/>
    <mergeCell ref="C235:D235"/>
    <mergeCell ref="E235:G235"/>
    <mergeCell ref="C236:D236"/>
    <mergeCell ref="E236:G236"/>
    <mergeCell ref="C231:D231"/>
    <mergeCell ref="E231:G231"/>
    <mergeCell ref="C232:D232"/>
    <mergeCell ref="E232:G232"/>
    <mergeCell ref="C233:D233"/>
    <mergeCell ref="E233:G233"/>
    <mergeCell ref="C228:D228"/>
    <mergeCell ref="E228:G228"/>
    <mergeCell ref="C229:D229"/>
    <mergeCell ref="E229:G229"/>
    <mergeCell ref="C230:D230"/>
    <mergeCell ref="E230:G230"/>
    <mergeCell ref="C225:D225"/>
    <mergeCell ref="E225:G225"/>
    <mergeCell ref="C226:D226"/>
    <mergeCell ref="E226:G226"/>
    <mergeCell ref="C227:D227"/>
    <mergeCell ref="E227:G227"/>
    <mergeCell ref="C222:D222"/>
    <mergeCell ref="E222:G222"/>
    <mergeCell ref="C223:D223"/>
    <mergeCell ref="E223:G223"/>
    <mergeCell ref="C224:D224"/>
    <mergeCell ref="E224:G224"/>
    <mergeCell ref="C219:D219"/>
    <mergeCell ref="E219:G219"/>
    <mergeCell ref="C220:D220"/>
    <mergeCell ref="E220:G220"/>
    <mergeCell ref="C221:D221"/>
    <mergeCell ref="E221:G221"/>
    <mergeCell ref="C216:D216"/>
    <mergeCell ref="E216:G216"/>
    <mergeCell ref="C217:D217"/>
    <mergeCell ref="E217:G217"/>
    <mergeCell ref="C218:D218"/>
    <mergeCell ref="E218:G218"/>
    <mergeCell ref="C213:D213"/>
    <mergeCell ref="E213:G213"/>
    <mergeCell ref="C214:D214"/>
    <mergeCell ref="E214:G214"/>
    <mergeCell ref="C215:D215"/>
    <mergeCell ref="E215:G215"/>
    <mergeCell ref="C210:D210"/>
    <mergeCell ref="E210:G210"/>
    <mergeCell ref="C211:D211"/>
    <mergeCell ref="E211:G211"/>
    <mergeCell ref="C212:D212"/>
    <mergeCell ref="E212:G212"/>
    <mergeCell ref="C207:D207"/>
    <mergeCell ref="E207:G207"/>
    <mergeCell ref="C208:D208"/>
    <mergeCell ref="E208:G208"/>
    <mergeCell ref="C209:D209"/>
    <mergeCell ref="E209:G209"/>
    <mergeCell ref="C204:D204"/>
    <mergeCell ref="E204:G204"/>
    <mergeCell ref="C205:D205"/>
    <mergeCell ref="E205:G205"/>
    <mergeCell ref="C206:D206"/>
    <mergeCell ref="E206:G206"/>
    <mergeCell ref="C201:D201"/>
    <mergeCell ref="E201:G201"/>
    <mergeCell ref="C202:D202"/>
    <mergeCell ref="E202:G202"/>
    <mergeCell ref="C203:D203"/>
    <mergeCell ref="E203:G203"/>
    <mergeCell ref="C198:D198"/>
    <mergeCell ref="E198:G198"/>
    <mergeCell ref="C199:D199"/>
    <mergeCell ref="E199:G199"/>
    <mergeCell ref="C200:D200"/>
    <mergeCell ref="E200:G200"/>
    <mergeCell ref="C195:D195"/>
    <mergeCell ref="E195:G195"/>
    <mergeCell ref="C196:D196"/>
    <mergeCell ref="E196:G196"/>
    <mergeCell ref="C197:D197"/>
    <mergeCell ref="E197:G197"/>
    <mergeCell ref="C192:D192"/>
    <mergeCell ref="E192:G192"/>
    <mergeCell ref="C193:D193"/>
    <mergeCell ref="E193:G193"/>
    <mergeCell ref="C194:D194"/>
    <mergeCell ref="E194:G194"/>
    <mergeCell ref="C189:D189"/>
    <mergeCell ref="E189:G189"/>
    <mergeCell ref="C190:D190"/>
    <mergeCell ref="E190:G190"/>
    <mergeCell ref="C191:D191"/>
    <mergeCell ref="E191:G191"/>
    <mergeCell ref="C186:D186"/>
    <mergeCell ref="E186:G186"/>
    <mergeCell ref="C187:D187"/>
    <mergeCell ref="E187:G187"/>
    <mergeCell ref="C188:D188"/>
    <mergeCell ref="E188:G188"/>
    <mergeCell ref="C183:D183"/>
    <mergeCell ref="E183:G183"/>
    <mergeCell ref="C184:D184"/>
    <mergeCell ref="E184:G184"/>
    <mergeCell ref="C185:D185"/>
    <mergeCell ref="E185:G185"/>
    <mergeCell ref="C180:D180"/>
    <mergeCell ref="E180:G180"/>
    <mergeCell ref="C181:D181"/>
    <mergeCell ref="E181:G181"/>
    <mergeCell ref="C182:D182"/>
    <mergeCell ref="E182:G182"/>
    <mergeCell ref="C177:D177"/>
    <mergeCell ref="E177:G177"/>
    <mergeCell ref="C178:D178"/>
    <mergeCell ref="E178:G178"/>
    <mergeCell ref="C179:D179"/>
    <mergeCell ref="E179:G179"/>
    <mergeCell ref="C174:D174"/>
    <mergeCell ref="E174:G174"/>
    <mergeCell ref="C175:D175"/>
    <mergeCell ref="E175:G175"/>
    <mergeCell ref="C176:D176"/>
    <mergeCell ref="E176:G176"/>
    <mergeCell ref="C171:D171"/>
    <mergeCell ref="E171:G171"/>
    <mergeCell ref="C172:D172"/>
    <mergeCell ref="E172:G172"/>
    <mergeCell ref="C173:D173"/>
    <mergeCell ref="E173:G173"/>
    <mergeCell ref="C168:D168"/>
    <mergeCell ref="E168:G168"/>
    <mergeCell ref="C169:D169"/>
    <mergeCell ref="E169:G169"/>
    <mergeCell ref="C170:D170"/>
    <mergeCell ref="E170:G170"/>
    <mergeCell ref="C165:D165"/>
    <mergeCell ref="E165:G165"/>
    <mergeCell ref="C166:D166"/>
    <mergeCell ref="E166:G166"/>
    <mergeCell ref="C167:D167"/>
    <mergeCell ref="E167:G167"/>
    <mergeCell ref="C162:D162"/>
    <mergeCell ref="E162:G162"/>
    <mergeCell ref="C163:D163"/>
    <mergeCell ref="E163:G163"/>
    <mergeCell ref="C164:D164"/>
    <mergeCell ref="E164:G164"/>
    <mergeCell ref="C159:D159"/>
    <mergeCell ref="E159:G159"/>
    <mergeCell ref="C160:D160"/>
    <mergeCell ref="E160:G160"/>
    <mergeCell ref="C161:D161"/>
    <mergeCell ref="E161:G161"/>
    <mergeCell ref="C156:D156"/>
    <mergeCell ref="E156:G156"/>
    <mergeCell ref="C157:D157"/>
    <mergeCell ref="E157:G157"/>
    <mergeCell ref="C158:D158"/>
    <mergeCell ref="E158:G158"/>
    <mergeCell ref="C153:D153"/>
    <mergeCell ref="E153:G153"/>
    <mergeCell ref="C154:D154"/>
    <mergeCell ref="E154:G154"/>
    <mergeCell ref="C155:D155"/>
    <mergeCell ref="E155:G155"/>
    <mergeCell ref="C150:D150"/>
    <mergeCell ref="E150:G150"/>
    <mergeCell ref="C151:D151"/>
    <mergeCell ref="E151:G151"/>
    <mergeCell ref="C152:D152"/>
    <mergeCell ref="E152:G152"/>
    <mergeCell ref="C147:D147"/>
    <mergeCell ref="E147:G147"/>
    <mergeCell ref="C148:D148"/>
    <mergeCell ref="E148:G148"/>
    <mergeCell ref="C149:D149"/>
    <mergeCell ref="E149:G149"/>
    <mergeCell ref="C144:D144"/>
    <mergeCell ref="E144:G144"/>
    <mergeCell ref="C145:D145"/>
    <mergeCell ref="E145:G145"/>
    <mergeCell ref="C146:D146"/>
    <mergeCell ref="E146:G146"/>
    <mergeCell ref="C141:D141"/>
    <mergeCell ref="E141:G141"/>
    <mergeCell ref="C142:D142"/>
    <mergeCell ref="E142:G142"/>
    <mergeCell ref="C143:D143"/>
    <mergeCell ref="E143:G143"/>
    <mergeCell ref="C138:D138"/>
    <mergeCell ref="E138:G138"/>
    <mergeCell ref="C139:D139"/>
    <mergeCell ref="E139:G139"/>
    <mergeCell ref="C140:D140"/>
    <mergeCell ref="E140:G140"/>
    <mergeCell ref="C135:D135"/>
    <mergeCell ref="E135:G135"/>
    <mergeCell ref="C136:D136"/>
    <mergeCell ref="E136:G136"/>
    <mergeCell ref="C137:D137"/>
    <mergeCell ref="E137:G137"/>
    <mergeCell ref="C132:D132"/>
    <mergeCell ref="E132:G132"/>
    <mergeCell ref="C133:D133"/>
    <mergeCell ref="E133:G133"/>
    <mergeCell ref="C134:D134"/>
    <mergeCell ref="E134:G134"/>
    <mergeCell ref="C129:D129"/>
    <mergeCell ref="E129:G129"/>
    <mergeCell ref="C130:D130"/>
    <mergeCell ref="E130:G130"/>
    <mergeCell ref="C131:D131"/>
    <mergeCell ref="E131:G131"/>
    <mergeCell ref="C126:D126"/>
    <mergeCell ref="E126:G126"/>
    <mergeCell ref="C127:D127"/>
    <mergeCell ref="E127:G127"/>
    <mergeCell ref="C128:D128"/>
    <mergeCell ref="E128:G128"/>
    <mergeCell ref="C123:D123"/>
    <mergeCell ref="E123:G123"/>
    <mergeCell ref="C124:D124"/>
    <mergeCell ref="E124:G124"/>
    <mergeCell ref="C125:D125"/>
    <mergeCell ref="E125:G125"/>
    <mergeCell ref="C120:D120"/>
    <mergeCell ref="E120:G120"/>
    <mergeCell ref="C121:D121"/>
    <mergeCell ref="E121:G121"/>
    <mergeCell ref="C122:D122"/>
    <mergeCell ref="E122:G122"/>
    <mergeCell ref="C117:D117"/>
    <mergeCell ref="E117:G117"/>
    <mergeCell ref="C118:D118"/>
    <mergeCell ref="E118:G118"/>
    <mergeCell ref="C119:D119"/>
    <mergeCell ref="E119:G119"/>
    <mergeCell ref="C114:D114"/>
    <mergeCell ref="E114:G114"/>
    <mergeCell ref="C115:D115"/>
    <mergeCell ref="E115:G115"/>
    <mergeCell ref="C116:D116"/>
    <mergeCell ref="E116:G116"/>
    <mergeCell ref="C111:D111"/>
    <mergeCell ref="E111:G111"/>
    <mergeCell ref="C112:D112"/>
    <mergeCell ref="E112:G112"/>
    <mergeCell ref="C113:D113"/>
    <mergeCell ref="E113:G113"/>
    <mergeCell ref="C108:D108"/>
    <mergeCell ref="E108:G108"/>
    <mergeCell ref="C109:D109"/>
    <mergeCell ref="E109:G109"/>
    <mergeCell ref="C110:D110"/>
    <mergeCell ref="E110:G110"/>
    <mergeCell ref="C105:D105"/>
    <mergeCell ref="E105:G105"/>
    <mergeCell ref="C106:D106"/>
    <mergeCell ref="E106:G106"/>
    <mergeCell ref="C107:D107"/>
    <mergeCell ref="E107:G107"/>
    <mergeCell ref="C102:D102"/>
    <mergeCell ref="E102:G102"/>
    <mergeCell ref="C103:D103"/>
    <mergeCell ref="E103:G103"/>
    <mergeCell ref="C104:D104"/>
    <mergeCell ref="E104:G104"/>
    <mergeCell ref="C99:D99"/>
    <mergeCell ref="E99:G99"/>
    <mergeCell ref="C100:D100"/>
    <mergeCell ref="E100:G100"/>
    <mergeCell ref="C101:D101"/>
    <mergeCell ref="E101:G101"/>
    <mergeCell ref="C96:D96"/>
    <mergeCell ref="E96:G96"/>
    <mergeCell ref="C97:D97"/>
    <mergeCell ref="E97:G97"/>
    <mergeCell ref="C98:D98"/>
    <mergeCell ref="E98:G98"/>
    <mergeCell ref="C93:D93"/>
    <mergeCell ref="E93:G93"/>
    <mergeCell ref="C94:D94"/>
    <mergeCell ref="E94:G94"/>
    <mergeCell ref="C95:D95"/>
    <mergeCell ref="E95:G95"/>
    <mergeCell ref="C90:D90"/>
    <mergeCell ref="E90:G90"/>
    <mergeCell ref="C91:D91"/>
    <mergeCell ref="E91:G91"/>
    <mergeCell ref="C92:D92"/>
    <mergeCell ref="E92:G92"/>
    <mergeCell ref="C87:D87"/>
    <mergeCell ref="E87:G87"/>
    <mergeCell ref="C88:D88"/>
    <mergeCell ref="E88:G88"/>
    <mergeCell ref="C89:D89"/>
    <mergeCell ref="E89:G89"/>
    <mergeCell ref="C84:D84"/>
    <mergeCell ref="E84:G84"/>
    <mergeCell ref="C85:D85"/>
    <mergeCell ref="E85:G85"/>
    <mergeCell ref="C86:D86"/>
    <mergeCell ref="E86:G86"/>
    <mergeCell ref="C81:D81"/>
    <mergeCell ref="E81:G81"/>
    <mergeCell ref="C82:D82"/>
    <mergeCell ref="E82:G82"/>
    <mergeCell ref="C83:D83"/>
    <mergeCell ref="E83:G83"/>
    <mergeCell ref="C78:D78"/>
    <mergeCell ref="E78:G78"/>
    <mergeCell ref="C79:D79"/>
    <mergeCell ref="E79:G79"/>
    <mergeCell ref="C80:D80"/>
    <mergeCell ref="E80:G80"/>
    <mergeCell ref="C75:D75"/>
    <mergeCell ref="E75:G75"/>
    <mergeCell ref="C76:D76"/>
    <mergeCell ref="E76:G76"/>
    <mergeCell ref="C77:D77"/>
    <mergeCell ref="E77:G77"/>
    <mergeCell ref="C72:D72"/>
    <mergeCell ref="E72:G72"/>
    <mergeCell ref="C73:D73"/>
    <mergeCell ref="E73:G73"/>
    <mergeCell ref="C74:D74"/>
    <mergeCell ref="E74:G74"/>
    <mergeCell ref="C69:D69"/>
    <mergeCell ref="E69:G69"/>
    <mergeCell ref="C70:D70"/>
    <mergeCell ref="E70:G70"/>
    <mergeCell ref="C71:D71"/>
    <mergeCell ref="E71:G71"/>
    <mergeCell ref="C66:D66"/>
    <mergeCell ref="E66:G66"/>
    <mergeCell ref="C67:D67"/>
    <mergeCell ref="E67:G67"/>
    <mergeCell ref="C68:D68"/>
    <mergeCell ref="E68:G68"/>
    <mergeCell ref="C63:D63"/>
    <mergeCell ref="E63:G63"/>
    <mergeCell ref="C64:D64"/>
    <mergeCell ref="E64:G64"/>
    <mergeCell ref="C65:D65"/>
    <mergeCell ref="E65:G65"/>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C53:D53"/>
    <mergeCell ref="E53:G53"/>
    <mergeCell ref="C16:G16"/>
    <mergeCell ref="C42:D42"/>
    <mergeCell ref="C38:D38"/>
    <mergeCell ref="C39:D39"/>
    <mergeCell ref="C40:D40"/>
    <mergeCell ref="C41:D41"/>
    <mergeCell ref="C36:D36"/>
    <mergeCell ref="C37:D37"/>
    <mergeCell ref="C31:G31"/>
    <mergeCell ref="A6:J9"/>
    <mergeCell ref="C17:G17"/>
    <mergeCell ref="C18:G18"/>
    <mergeCell ref="C27:G27"/>
    <mergeCell ref="C19:G19"/>
    <mergeCell ref="C20:G20"/>
    <mergeCell ref="C30:G30"/>
    <mergeCell ref="A51:E51"/>
    <mergeCell ref="A50:E50"/>
  </mergeCells>
  <phoneticPr fontId="0" type="noConversion"/>
  <conditionalFormatting sqref="H17:I17">
    <cfRule type="expression" dxfId="2" priority="1" stopIfTrue="1">
      <formula>($F$12=0)</formula>
    </cfRule>
    <cfRule type="expression" dxfId="1" priority="2" stopIfTrue="1">
      <formula>($C$16=0)</formula>
    </cfRule>
    <cfRule type="expression" dxfId="0" priority="3" stopIfTrue="1">
      <formula>($C$19=0)</formula>
    </cfRule>
  </conditionalFormatting>
  <dataValidations xWindow="452" yWindow="254" count="2">
    <dataValidation type="textLength" operator="equal" allowBlank="1" showInputMessage="1" showErrorMessage="1" errorTitle="Phone number entry error" error="Did you enter 10 digits?_x000a__x000a_Did you use punctuation?" promptTitle="Phone Number" prompt="Enter 10-digit number with no punctuation; e.g., 9895551212" sqref="C21:G21" xr:uid="{00000000-0002-0000-0000-000000000000}">
      <formula1>10</formula1>
    </dataValidation>
    <dataValidation type="whole" allowBlank="1" showErrorMessage="1" errorTitle="Data Input Error" error="This form is not for tax years prior to 2010." prompt=" " sqref="F12" xr:uid="{00000000-0002-0000-0000-000001000000}">
      <formula1>2010</formula1>
      <formula2>2999</formula2>
    </dataValidation>
  </dataValidations>
  <hyperlinks>
    <hyperlink ref="A51" r:id="rId1" xr:uid="{00000000-0004-0000-0000-000000000000}"/>
    <hyperlink ref="A50:B50" r:id="rId2" display="Click Here For Property Tax Exemption Email" xr:uid="{00000000-0004-0000-0000-000001000000}"/>
    <hyperlink ref="A50" r:id="rId3" xr:uid="{00000000-0004-0000-0000-000002000000}"/>
    <hyperlink ref="E50:G50" r:id="rId4" display="Click Here For Property Tax Exemption Website" xr:uid="{00000000-0004-0000-0000-000003000000}"/>
    <hyperlink ref="A50:E50" r:id="rId5" display="Click Here For Property Tax Exemption Section Email" xr:uid="{00000000-0004-0000-0000-000004000000}"/>
  </hyperlinks>
  <pageMargins left="0.5" right="0.5" top="0.5" bottom="0.5" header="0.5" footer="0"/>
  <pageSetup scale="86" orientation="portrait" horizontalDpi="4294967292" r:id="rId6"/>
  <headerFooter alignWithMargins="0"/>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2"/>
    <pageSetUpPr fitToPage="1"/>
  </sheetPr>
  <dimension ref="A1:AH469"/>
  <sheetViews>
    <sheetView showGridLines="0" zoomScale="80" zoomScaleNormal="80" zoomScaleSheetLayoutView="90" workbookViewId="0">
      <pane ySplit="12" topLeftCell="A13" activePane="bottomLeft" state="frozen"/>
      <selection pane="bottomLeft" activeCell="B18" sqref="B18"/>
    </sheetView>
  </sheetViews>
  <sheetFormatPr defaultColWidth="9.109375" defaultRowHeight="15" x14ac:dyDescent="0.25"/>
  <cols>
    <col min="1" max="1" width="35.6640625" style="28" customWidth="1"/>
    <col min="2" max="2" width="24.6640625" style="28" customWidth="1"/>
    <col min="3" max="3" width="11.109375" style="106" customWidth="1"/>
    <col min="4" max="4" width="13.33203125" style="106" customWidth="1"/>
    <col min="5" max="5" width="15.33203125" style="106" customWidth="1"/>
    <col min="6" max="7" width="15.44140625" style="106" customWidth="1"/>
    <col min="8" max="8" width="16.88671875" style="28" customWidth="1"/>
    <col min="9" max="9" width="15" style="28" customWidth="1"/>
    <col min="10" max="11" width="3.6640625" style="28" customWidth="1"/>
    <col min="12" max="12" width="3.6640625" style="64" customWidth="1"/>
    <col min="13" max="13" width="4.5546875" style="34" customWidth="1"/>
    <col min="14" max="14" width="17.6640625" style="90" hidden="1" customWidth="1"/>
    <col min="15" max="18" width="17.6640625" style="34" hidden="1" customWidth="1"/>
    <col min="19" max="24" width="9.109375" style="34"/>
    <col min="25" max="25" width="10.5546875" style="91" bestFit="1" customWidth="1"/>
    <col min="26" max="26" width="9.109375" style="91"/>
    <col min="27" max="34" width="9.109375" style="34"/>
    <col min="35" max="16384" width="9.109375" style="22"/>
  </cols>
  <sheetData>
    <row r="1" spans="1:34" x14ac:dyDescent="0.25">
      <c r="A1" s="63" t="str">
        <f>'Summary Sheet'!A2</f>
        <v>Form 4768 (Rev. 06-21)</v>
      </c>
      <c r="B1" s="64"/>
      <c r="C1" s="65"/>
      <c r="D1" s="65"/>
      <c r="E1" s="65"/>
      <c r="F1" s="65"/>
      <c r="G1" s="65"/>
      <c r="H1" s="64"/>
      <c r="I1" s="64"/>
      <c r="J1" s="64"/>
      <c r="K1" s="64"/>
      <c r="L1" s="66"/>
    </row>
    <row r="2" spans="1:34" ht="29.25" customHeight="1" x14ac:dyDescent="0.3">
      <c r="A2" s="173" t="str">
        <f>'Summary Sheet'!A4</f>
        <v>Assessing Officer Report for Commercial Facility Exemption</v>
      </c>
      <c r="B2" s="173"/>
      <c r="C2" s="173"/>
      <c r="D2" s="173"/>
      <c r="E2" s="173"/>
      <c r="F2" s="173"/>
      <c r="G2" s="173"/>
      <c r="H2" s="173"/>
      <c r="I2" s="173"/>
      <c r="J2" s="173"/>
      <c r="K2" s="173"/>
      <c r="L2" s="173"/>
    </row>
    <row r="3" spans="1:34" ht="15.6" x14ac:dyDescent="0.3">
      <c r="A3" s="174" t="str">
        <f>"Assessment as of December 31, "&amp;'Summary Sheet'!D12&amp;", for the "&amp;'Summary Sheet'!F12&amp;" Tax Year"</f>
        <v>Assessment as of December 31, , for the  Tax Year</v>
      </c>
      <c r="B3" s="174"/>
      <c r="C3" s="174"/>
      <c r="D3" s="174"/>
      <c r="E3" s="174"/>
      <c r="F3" s="174"/>
      <c r="G3" s="174"/>
      <c r="H3" s="174"/>
      <c r="I3" s="174"/>
      <c r="J3" s="174"/>
      <c r="K3" s="174"/>
      <c r="L3" s="174"/>
    </row>
    <row r="4" spans="1:34" ht="7.5" customHeight="1" x14ac:dyDescent="0.3">
      <c r="A4" s="67"/>
      <c r="B4" s="67"/>
      <c r="C4" s="68"/>
      <c r="D4" s="68"/>
      <c r="E4" s="68"/>
      <c r="F4" s="68"/>
      <c r="G4" s="68"/>
      <c r="H4" s="67"/>
      <c r="I4" s="67"/>
      <c r="J4" s="67"/>
      <c r="K4" s="67"/>
      <c r="L4" s="67"/>
    </row>
    <row r="5" spans="1:34" ht="15.6" x14ac:dyDescent="0.3">
      <c r="A5" s="69" t="str">
        <f>('Summary Sheet'!C17)&amp;", "&amp;('Summary Sheet'!C18)&amp;" County"</f>
        <v>,  County</v>
      </c>
      <c r="B5" s="67"/>
      <c r="C5" s="68"/>
      <c r="D5" s="68"/>
      <c r="E5" s="68"/>
      <c r="F5" s="68"/>
      <c r="G5" s="68"/>
      <c r="H5" s="67"/>
      <c r="I5" s="67"/>
      <c r="J5" s="67"/>
      <c r="K5" s="67"/>
      <c r="L5" s="67"/>
    </row>
    <row r="6" spans="1:34" ht="22.5" customHeight="1" x14ac:dyDescent="0.3">
      <c r="A6" s="70" t="s">
        <v>0</v>
      </c>
      <c r="B6" s="70"/>
      <c r="C6" s="71"/>
      <c r="D6" s="71"/>
      <c r="E6" s="71"/>
      <c r="F6" s="71"/>
      <c r="G6" s="71"/>
      <c r="H6" s="70"/>
      <c r="I6" s="70"/>
      <c r="J6" s="70"/>
      <c r="K6" s="70"/>
      <c r="L6" s="70"/>
      <c r="M6" s="51"/>
      <c r="N6" s="92"/>
      <c r="O6" s="51"/>
    </row>
    <row r="7" spans="1:34" ht="9.75" customHeight="1" x14ac:dyDescent="0.3">
      <c r="A7" s="70"/>
      <c r="B7" s="70"/>
      <c r="C7" s="71"/>
      <c r="D7" s="71"/>
      <c r="E7" s="71"/>
      <c r="F7" s="71"/>
      <c r="G7" s="71"/>
      <c r="H7" s="70"/>
      <c r="I7" s="70"/>
      <c r="J7" s="70"/>
      <c r="K7" s="70"/>
      <c r="L7" s="70"/>
      <c r="M7" s="51"/>
      <c r="N7" s="92"/>
      <c r="O7" s="51"/>
    </row>
    <row r="8" spans="1:34" ht="18" customHeight="1" x14ac:dyDescent="0.3">
      <c r="A8" s="67" t="s">
        <v>24</v>
      </c>
      <c r="B8" s="70"/>
      <c r="C8" s="71"/>
      <c r="D8" s="71"/>
      <c r="E8" s="71"/>
      <c r="F8" s="71"/>
      <c r="G8" s="71"/>
      <c r="H8" s="70"/>
      <c r="I8" s="70"/>
      <c r="J8" s="70"/>
      <c r="K8" s="70"/>
      <c r="L8" s="70"/>
      <c r="M8" s="51"/>
      <c r="N8" s="92"/>
      <c r="O8" s="51"/>
    </row>
    <row r="9" spans="1:34" ht="33.75" customHeight="1" x14ac:dyDescent="0.3">
      <c r="A9" s="22"/>
      <c r="B9" s="72"/>
      <c r="C9" s="73"/>
      <c r="D9" s="73"/>
      <c r="E9" s="73"/>
      <c r="F9" s="73"/>
      <c r="G9" s="73"/>
      <c r="J9" s="181" t="s">
        <v>7</v>
      </c>
      <c r="K9" s="182"/>
      <c r="L9" s="183"/>
      <c r="M9" s="51"/>
      <c r="N9" s="92"/>
      <c r="O9" s="51"/>
    </row>
    <row r="10" spans="1:34" s="96" customFormat="1" ht="43.5" customHeight="1" x14ac:dyDescent="0.3">
      <c r="A10" s="184" t="s">
        <v>23</v>
      </c>
      <c r="B10" s="184" t="s">
        <v>2</v>
      </c>
      <c r="C10" s="186" t="s">
        <v>6</v>
      </c>
      <c r="D10" s="186" t="s">
        <v>5</v>
      </c>
      <c r="E10" s="186" t="s">
        <v>52</v>
      </c>
      <c r="F10" s="186" t="s">
        <v>51</v>
      </c>
      <c r="G10" s="186" t="s">
        <v>53</v>
      </c>
      <c r="H10" s="171" t="s">
        <v>50</v>
      </c>
      <c r="I10" s="171" t="s">
        <v>8</v>
      </c>
      <c r="J10" s="175" t="s">
        <v>36</v>
      </c>
      <c r="K10" s="177" t="s">
        <v>37</v>
      </c>
      <c r="L10" s="179" t="s">
        <v>38</v>
      </c>
      <c r="M10" s="51"/>
      <c r="N10" s="93"/>
      <c r="O10" s="51"/>
      <c r="P10" s="93"/>
      <c r="Q10" s="94"/>
      <c r="R10" s="94"/>
      <c r="S10" s="94"/>
      <c r="T10" s="94"/>
      <c r="U10" s="94"/>
      <c r="V10" s="94"/>
      <c r="W10" s="94"/>
      <c r="X10" s="94"/>
      <c r="Y10" s="95"/>
      <c r="Z10" s="95"/>
      <c r="AA10" s="94"/>
      <c r="AB10" s="94"/>
      <c r="AC10" s="94"/>
      <c r="AD10" s="94"/>
      <c r="AE10" s="94"/>
      <c r="AF10" s="94"/>
      <c r="AG10" s="94"/>
      <c r="AH10" s="94"/>
    </row>
    <row r="11" spans="1:34" ht="21" customHeight="1" x14ac:dyDescent="0.3">
      <c r="A11" s="185"/>
      <c r="B11" s="185"/>
      <c r="C11" s="187"/>
      <c r="D11" s="187"/>
      <c r="E11" s="187"/>
      <c r="F11" s="187"/>
      <c r="G11" s="187"/>
      <c r="H11" s="172"/>
      <c r="I11" s="172"/>
      <c r="J11" s="176"/>
      <c r="K11" s="178"/>
      <c r="L11" s="180"/>
      <c r="M11" s="51"/>
      <c r="N11" s="92"/>
      <c r="O11" s="51"/>
      <c r="P11" s="92"/>
    </row>
    <row r="12" spans="1:34" ht="15.75" customHeight="1" x14ac:dyDescent="0.25">
      <c r="A12" s="74" t="s">
        <v>1</v>
      </c>
      <c r="B12" s="75" t="s">
        <v>3</v>
      </c>
      <c r="C12" s="76">
        <v>1</v>
      </c>
      <c r="D12" s="76">
        <v>2022</v>
      </c>
      <c r="E12" s="77">
        <v>20</v>
      </c>
      <c r="F12" s="77">
        <v>50</v>
      </c>
      <c r="G12" s="77">
        <v>35</v>
      </c>
      <c r="H12" s="78">
        <v>225000</v>
      </c>
      <c r="I12" s="79" t="s">
        <v>30</v>
      </c>
      <c r="J12" s="80"/>
      <c r="K12" s="80" t="s">
        <v>30</v>
      </c>
      <c r="L12" s="80"/>
      <c r="P12" s="90"/>
    </row>
    <row r="13" spans="1:34" ht="19.5" customHeight="1" x14ac:dyDescent="0.25">
      <c r="A13" s="107"/>
      <c r="B13" s="108"/>
      <c r="C13" s="109"/>
      <c r="D13" s="109"/>
      <c r="E13" s="109"/>
      <c r="F13" s="109"/>
      <c r="G13" s="110"/>
      <c r="H13" s="108"/>
      <c r="I13" s="111"/>
      <c r="J13" s="112"/>
      <c r="K13" s="112"/>
      <c r="L13" s="112"/>
      <c r="N13" s="97">
        <f t="shared" ref="N13:N40" si="0">IF(C13=1,H13,0)</f>
        <v>0</v>
      </c>
      <c r="O13" s="97">
        <f t="shared" ref="O13:O40" si="1">IF(C13=2,H13,0)</f>
        <v>0</v>
      </c>
      <c r="P13" s="97">
        <f t="shared" ref="P13:P40" si="2">IF(C13=3,H13,0)</f>
        <v>0</v>
      </c>
      <c r="Q13" s="97">
        <f t="shared" ref="Q13:Q40" si="3">IF(C13=4,H13,0)</f>
        <v>0</v>
      </c>
      <c r="R13" s="97">
        <f t="shared" ref="R13:R40" si="4">IF(C13=5,H13,0)</f>
        <v>0</v>
      </c>
      <c r="Y13" s="98"/>
      <c r="Z13" s="98"/>
    </row>
    <row r="14" spans="1:34" ht="19.5" customHeight="1" x14ac:dyDescent="0.25">
      <c r="A14" s="107"/>
      <c r="B14" s="108"/>
      <c r="C14" s="109"/>
      <c r="D14" s="109"/>
      <c r="E14" s="109"/>
      <c r="F14" s="109"/>
      <c r="G14" s="110"/>
      <c r="H14" s="108"/>
      <c r="I14" s="111"/>
      <c r="J14" s="112"/>
      <c r="K14" s="112"/>
      <c r="L14" s="112"/>
      <c r="N14" s="97">
        <f t="shared" si="0"/>
        <v>0</v>
      </c>
      <c r="O14" s="97">
        <f t="shared" si="1"/>
        <v>0</v>
      </c>
      <c r="P14" s="97">
        <f t="shared" si="2"/>
        <v>0</v>
      </c>
      <c r="Q14" s="97">
        <f t="shared" si="3"/>
        <v>0</v>
      </c>
      <c r="R14" s="97">
        <f t="shared" si="4"/>
        <v>0</v>
      </c>
      <c r="Y14" s="98"/>
      <c r="Z14" s="98"/>
    </row>
    <row r="15" spans="1:34" ht="19.5" customHeight="1" x14ac:dyDescent="0.25">
      <c r="A15" s="107"/>
      <c r="B15" s="108"/>
      <c r="C15" s="109"/>
      <c r="D15" s="109"/>
      <c r="E15" s="109"/>
      <c r="F15" s="109"/>
      <c r="G15" s="110"/>
      <c r="H15" s="108"/>
      <c r="I15" s="111"/>
      <c r="J15" s="112"/>
      <c r="K15" s="112"/>
      <c r="L15" s="112"/>
      <c r="N15" s="97">
        <f t="shared" si="0"/>
        <v>0</v>
      </c>
      <c r="O15" s="97">
        <f t="shared" si="1"/>
        <v>0</v>
      </c>
      <c r="P15" s="97">
        <f t="shared" si="2"/>
        <v>0</v>
      </c>
      <c r="Q15" s="97">
        <f t="shared" si="3"/>
        <v>0</v>
      </c>
      <c r="R15" s="97">
        <f t="shared" si="4"/>
        <v>0</v>
      </c>
      <c r="Y15" s="98"/>
      <c r="Z15" s="98"/>
    </row>
    <row r="16" spans="1:34" ht="19.5" customHeight="1" x14ac:dyDescent="0.25">
      <c r="A16" s="107"/>
      <c r="B16" s="108"/>
      <c r="C16" s="109"/>
      <c r="D16" s="109"/>
      <c r="E16" s="109"/>
      <c r="F16" s="109"/>
      <c r="G16" s="110"/>
      <c r="H16" s="108"/>
      <c r="I16" s="111"/>
      <c r="J16" s="112"/>
      <c r="K16" s="112"/>
      <c r="L16" s="112"/>
      <c r="N16" s="97">
        <f t="shared" si="0"/>
        <v>0</v>
      </c>
      <c r="O16" s="97">
        <f t="shared" si="1"/>
        <v>0</v>
      </c>
      <c r="P16" s="97">
        <f t="shared" si="2"/>
        <v>0</v>
      </c>
      <c r="Q16" s="97">
        <f t="shared" si="3"/>
        <v>0</v>
      </c>
      <c r="R16" s="97">
        <f t="shared" si="4"/>
        <v>0</v>
      </c>
      <c r="Y16" s="98"/>
      <c r="Z16" s="98"/>
    </row>
    <row r="17" spans="1:26" ht="19.5" customHeight="1" x14ac:dyDescent="0.25">
      <c r="A17" s="107"/>
      <c r="B17" s="108"/>
      <c r="C17" s="109"/>
      <c r="D17" s="109"/>
      <c r="E17" s="109"/>
      <c r="F17" s="109"/>
      <c r="G17" s="110"/>
      <c r="H17" s="108"/>
      <c r="I17" s="111"/>
      <c r="J17" s="112"/>
      <c r="K17" s="112"/>
      <c r="L17" s="112"/>
      <c r="N17" s="97">
        <f t="shared" si="0"/>
        <v>0</v>
      </c>
      <c r="O17" s="97">
        <f t="shared" si="1"/>
        <v>0</v>
      </c>
      <c r="P17" s="97">
        <f t="shared" si="2"/>
        <v>0</v>
      </c>
      <c r="Q17" s="97">
        <f t="shared" si="3"/>
        <v>0</v>
      </c>
      <c r="R17" s="97">
        <f t="shared" si="4"/>
        <v>0</v>
      </c>
      <c r="Y17" s="98"/>
      <c r="Z17" s="98"/>
    </row>
    <row r="18" spans="1:26" ht="19.5" customHeight="1" x14ac:dyDescent="0.25">
      <c r="A18" s="107"/>
      <c r="B18" s="108"/>
      <c r="C18" s="109"/>
      <c r="D18" s="109"/>
      <c r="E18" s="109"/>
      <c r="F18" s="109"/>
      <c r="G18" s="110"/>
      <c r="H18" s="108"/>
      <c r="I18" s="111"/>
      <c r="J18" s="112"/>
      <c r="K18" s="112"/>
      <c r="L18" s="112"/>
      <c r="N18" s="97">
        <f t="shared" si="0"/>
        <v>0</v>
      </c>
      <c r="O18" s="97">
        <f t="shared" si="1"/>
        <v>0</v>
      </c>
      <c r="P18" s="97">
        <f t="shared" si="2"/>
        <v>0</v>
      </c>
      <c r="Q18" s="97">
        <f t="shared" si="3"/>
        <v>0</v>
      </c>
      <c r="R18" s="97">
        <f t="shared" si="4"/>
        <v>0</v>
      </c>
      <c r="Y18" s="98"/>
      <c r="Z18" s="98"/>
    </row>
    <row r="19" spans="1:26" ht="19.5" customHeight="1" x14ac:dyDescent="0.25">
      <c r="A19" s="107"/>
      <c r="B19" s="108"/>
      <c r="C19" s="109"/>
      <c r="D19" s="109"/>
      <c r="E19" s="109"/>
      <c r="F19" s="109"/>
      <c r="G19" s="110"/>
      <c r="H19" s="108"/>
      <c r="I19" s="111"/>
      <c r="J19" s="112"/>
      <c r="K19" s="112"/>
      <c r="L19" s="112"/>
      <c r="N19" s="97">
        <f t="shared" si="0"/>
        <v>0</v>
      </c>
      <c r="O19" s="97">
        <f t="shared" si="1"/>
        <v>0</v>
      </c>
      <c r="P19" s="97">
        <f t="shared" si="2"/>
        <v>0</v>
      </c>
      <c r="Q19" s="97">
        <f t="shared" si="3"/>
        <v>0</v>
      </c>
      <c r="R19" s="97">
        <f t="shared" si="4"/>
        <v>0</v>
      </c>
      <c r="Y19" s="98"/>
      <c r="Z19" s="98"/>
    </row>
    <row r="20" spans="1:26" ht="19.5" customHeight="1" x14ac:dyDescent="0.25">
      <c r="A20" s="107"/>
      <c r="B20" s="108"/>
      <c r="C20" s="109"/>
      <c r="D20" s="109"/>
      <c r="E20" s="109"/>
      <c r="F20" s="109"/>
      <c r="G20" s="110"/>
      <c r="H20" s="108"/>
      <c r="I20" s="111"/>
      <c r="J20" s="112"/>
      <c r="K20" s="112"/>
      <c r="L20" s="112"/>
      <c r="N20" s="97">
        <f t="shared" si="0"/>
        <v>0</v>
      </c>
      <c r="O20" s="97">
        <f t="shared" si="1"/>
        <v>0</v>
      </c>
      <c r="P20" s="97">
        <f t="shared" si="2"/>
        <v>0</v>
      </c>
      <c r="Q20" s="97">
        <f t="shared" si="3"/>
        <v>0</v>
      </c>
      <c r="R20" s="97">
        <f t="shared" si="4"/>
        <v>0</v>
      </c>
      <c r="Y20" s="98"/>
      <c r="Z20" s="98"/>
    </row>
    <row r="21" spans="1:26" ht="19.5" customHeight="1" x14ac:dyDescent="0.25">
      <c r="A21" s="107"/>
      <c r="B21" s="108"/>
      <c r="C21" s="109"/>
      <c r="D21" s="109"/>
      <c r="E21" s="109"/>
      <c r="F21" s="109"/>
      <c r="G21" s="110"/>
      <c r="H21" s="108"/>
      <c r="I21" s="111"/>
      <c r="J21" s="112"/>
      <c r="K21" s="112"/>
      <c r="L21" s="112"/>
      <c r="N21" s="97">
        <f t="shared" si="0"/>
        <v>0</v>
      </c>
      <c r="O21" s="97">
        <f t="shared" si="1"/>
        <v>0</v>
      </c>
      <c r="P21" s="97">
        <f t="shared" si="2"/>
        <v>0</v>
      </c>
      <c r="Q21" s="97">
        <f t="shared" si="3"/>
        <v>0</v>
      </c>
      <c r="R21" s="97">
        <f t="shared" si="4"/>
        <v>0</v>
      </c>
      <c r="Y21" s="98"/>
      <c r="Z21" s="98"/>
    </row>
    <row r="22" spans="1:26" ht="19.5" customHeight="1" x14ac:dyDescent="0.25">
      <c r="A22" s="107"/>
      <c r="B22" s="108"/>
      <c r="C22" s="109"/>
      <c r="D22" s="109"/>
      <c r="E22" s="109"/>
      <c r="F22" s="109"/>
      <c r="G22" s="110"/>
      <c r="H22" s="108"/>
      <c r="I22" s="111"/>
      <c r="J22" s="112"/>
      <c r="K22" s="112"/>
      <c r="L22" s="112"/>
      <c r="N22" s="97">
        <f t="shared" si="0"/>
        <v>0</v>
      </c>
      <c r="O22" s="97">
        <f t="shared" si="1"/>
        <v>0</v>
      </c>
      <c r="P22" s="97">
        <f t="shared" si="2"/>
        <v>0</v>
      </c>
      <c r="Q22" s="97">
        <f t="shared" si="3"/>
        <v>0</v>
      </c>
      <c r="R22" s="97">
        <f t="shared" si="4"/>
        <v>0</v>
      </c>
      <c r="Y22" s="98"/>
      <c r="Z22" s="98"/>
    </row>
    <row r="23" spans="1:26" ht="19.5" customHeight="1" x14ac:dyDescent="0.25">
      <c r="A23" s="107"/>
      <c r="B23" s="108"/>
      <c r="C23" s="109"/>
      <c r="D23" s="109"/>
      <c r="E23" s="109"/>
      <c r="F23" s="109"/>
      <c r="G23" s="110"/>
      <c r="H23" s="108"/>
      <c r="I23" s="111"/>
      <c r="J23" s="112"/>
      <c r="K23" s="112"/>
      <c r="L23" s="112"/>
      <c r="N23" s="97">
        <f t="shared" si="0"/>
        <v>0</v>
      </c>
      <c r="O23" s="97">
        <f t="shared" si="1"/>
        <v>0</v>
      </c>
      <c r="P23" s="97">
        <f t="shared" si="2"/>
        <v>0</v>
      </c>
      <c r="Q23" s="97">
        <f t="shared" si="3"/>
        <v>0</v>
      </c>
      <c r="R23" s="97">
        <f t="shared" si="4"/>
        <v>0</v>
      </c>
      <c r="Y23" s="98"/>
      <c r="Z23" s="98"/>
    </row>
    <row r="24" spans="1:26" ht="19.5" customHeight="1" x14ac:dyDescent="0.25">
      <c r="A24" s="107"/>
      <c r="B24" s="108"/>
      <c r="C24" s="109"/>
      <c r="D24" s="109"/>
      <c r="E24" s="109"/>
      <c r="F24" s="109"/>
      <c r="G24" s="110"/>
      <c r="H24" s="108"/>
      <c r="I24" s="111"/>
      <c r="J24" s="112"/>
      <c r="K24" s="112"/>
      <c r="L24" s="112"/>
      <c r="N24" s="97">
        <f t="shared" si="0"/>
        <v>0</v>
      </c>
      <c r="O24" s="97">
        <f t="shared" si="1"/>
        <v>0</v>
      </c>
      <c r="P24" s="97">
        <f t="shared" si="2"/>
        <v>0</v>
      </c>
      <c r="Q24" s="97">
        <f t="shared" si="3"/>
        <v>0</v>
      </c>
      <c r="R24" s="97">
        <f t="shared" si="4"/>
        <v>0</v>
      </c>
      <c r="Y24" s="98"/>
      <c r="Z24" s="98"/>
    </row>
    <row r="25" spans="1:26" ht="19.5" customHeight="1" x14ac:dyDescent="0.25">
      <c r="A25" s="107"/>
      <c r="B25" s="108"/>
      <c r="C25" s="109"/>
      <c r="D25" s="109"/>
      <c r="E25" s="109"/>
      <c r="F25" s="109"/>
      <c r="G25" s="110"/>
      <c r="H25" s="108"/>
      <c r="I25" s="111"/>
      <c r="J25" s="112"/>
      <c r="K25" s="112"/>
      <c r="L25" s="112"/>
      <c r="N25" s="97">
        <f t="shared" si="0"/>
        <v>0</v>
      </c>
      <c r="O25" s="97">
        <f t="shared" si="1"/>
        <v>0</v>
      </c>
      <c r="P25" s="97">
        <f t="shared" si="2"/>
        <v>0</v>
      </c>
      <c r="Q25" s="97">
        <f t="shared" si="3"/>
        <v>0</v>
      </c>
      <c r="R25" s="97">
        <f t="shared" si="4"/>
        <v>0</v>
      </c>
      <c r="Y25" s="98"/>
      <c r="Z25" s="98"/>
    </row>
    <row r="26" spans="1:26" ht="19.5" customHeight="1" x14ac:dyDescent="0.25">
      <c r="A26" s="107"/>
      <c r="B26" s="108"/>
      <c r="C26" s="109"/>
      <c r="D26" s="109"/>
      <c r="E26" s="109"/>
      <c r="F26" s="109"/>
      <c r="G26" s="110"/>
      <c r="H26" s="108"/>
      <c r="I26" s="111"/>
      <c r="J26" s="112"/>
      <c r="K26" s="112"/>
      <c r="L26" s="112"/>
      <c r="N26" s="97">
        <f t="shared" si="0"/>
        <v>0</v>
      </c>
      <c r="O26" s="97">
        <f t="shared" si="1"/>
        <v>0</v>
      </c>
      <c r="P26" s="97">
        <f t="shared" si="2"/>
        <v>0</v>
      </c>
      <c r="Q26" s="97">
        <f t="shared" si="3"/>
        <v>0</v>
      </c>
      <c r="R26" s="97">
        <f t="shared" si="4"/>
        <v>0</v>
      </c>
      <c r="Y26" s="98"/>
      <c r="Z26" s="98"/>
    </row>
    <row r="27" spans="1:26" ht="19.5" customHeight="1" x14ac:dyDescent="0.25">
      <c r="A27" s="107"/>
      <c r="B27" s="108"/>
      <c r="C27" s="109"/>
      <c r="D27" s="109"/>
      <c r="E27" s="109"/>
      <c r="F27" s="109"/>
      <c r="G27" s="110"/>
      <c r="H27" s="108"/>
      <c r="I27" s="111"/>
      <c r="J27" s="112"/>
      <c r="K27" s="112"/>
      <c r="L27" s="112"/>
      <c r="N27" s="97">
        <f t="shared" si="0"/>
        <v>0</v>
      </c>
      <c r="O27" s="97">
        <f t="shared" si="1"/>
        <v>0</v>
      </c>
      <c r="P27" s="97">
        <f t="shared" si="2"/>
        <v>0</v>
      </c>
      <c r="Q27" s="97">
        <f t="shared" si="3"/>
        <v>0</v>
      </c>
      <c r="R27" s="97">
        <f t="shared" si="4"/>
        <v>0</v>
      </c>
      <c r="Y27" s="98"/>
      <c r="Z27" s="98"/>
    </row>
    <row r="28" spans="1:26" ht="19.5" customHeight="1" x14ac:dyDescent="0.25">
      <c r="A28" s="107"/>
      <c r="B28" s="108"/>
      <c r="C28" s="109"/>
      <c r="D28" s="109"/>
      <c r="E28" s="109"/>
      <c r="F28" s="109"/>
      <c r="G28" s="110"/>
      <c r="H28" s="108"/>
      <c r="I28" s="111"/>
      <c r="J28" s="112"/>
      <c r="K28" s="112"/>
      <c r="L28" s="112"/>
      <c r="N28" s="97">
        <f t="shared" si="0"/>
        <v>0</v>
      </c>
      <c r="O28" s="97">
        <f t="shared" si="1"/>
        <v>0</v>
      </c>
      <c r="P28" s="97">
        <f t="shared" si="2"/>
        <v>0</v>
      </c>
      <c r="Q28" s="97">
        <f t="shared" si="3"/>
        <v>0</v>
      </c>
      <c r="R28" s="97">
        <f t="shared" si="4"/>
        <v>0</v>
      </c>
      <c r="Y28" s="98"/>
      <c r="Z28" s="98"/>
    </row>
    <row r="29" spans="1:26" ht="19.5" customHeight="1" x14ac:dyDescent="0.25">
      <c r="A29" s="107"/>
      <c r="B29" s="108"/>
      <c r="C29" s="109"/>
      <c r="D29" s="109"/>
      <c r="E29" s="109"/>
      <c r="F29" s="109"/>
      <c r="G29" s="110"/>
      <c r="H29" s="108"/>
      <c r="I29" s="111"/>
      <c r="J29" s="112"/>
      <c r="K29" s="112"/>
      <c r="L29" s="112"/>
      <c r="N29" s="97">
        <f t="shared" si="0"/>
        <v>0</v>
      </c>
      <c r="O29" s="97">
        <f t="shared" si="1"/>
        <v>0</v>
      </c>
      <c r="P29" s="97">
        <f t="shared" si="2"/>
        <v>0</v>
      </c>
      <c r="Q29" s="97">
        <f t="shared" si="3"/>
        <v>0</v>
      </c>
      <c r="R29" s="97">
        <f t="shared" si="4"/>
        <v>0</v>
      </c>
      <c r="Y29" s="98"/>
      <c r="Z29" s="98"/>
    </row>
    <row r="30" spans="1:26" ht="19.5" customHeight="1" x14ac:dyDescent="0.25">
      <c r="A30" s="107"/>
      <c r="B30" s="108"/>
      <c r="C30" s="109"/>
      <c r="D30" s="109"/>
      <c r="E30" s="109"/>
      <c r="F30" s="109"/>
      <c r="G30" s="110"/>
      <c r="H30" s="108"/>
      <c r="I30" s="111"/>
      <c r="J30" s="112"/>
      <c r="K30" s="112"/>
      <c r="L30" s="112"/>
      <c r="N30" s="97">
        <f t="shared" si="0"/>
        <v>0</v>
      </c>
      <c r="O30" s="97">
        <f t="shared" si="1"/>
        <v>0</v>
      </c>
      <c r="P30" s="97">
        <f t="shared" si="2"/>
        <v>0</v>
      </c>
      <c r="Q30" s="97">
        <f t="shared" si="3"/>
        <v>0</v>
      </c>
      <c r="R30" s="97">
        <f t="shared" si="4"/>
        <v>0</v>
      </c>
      <c r="Y30" s="98"/>
      <c r="Z30" s="98"/>
    </row>
    <row r="31" spans="1:26" ht="19.5" customHeight="1" x14ac:dyDescent="0.25">
      <c r="A31" s="107"/>
      <c r="B31" s="108"/>
      <c r="C31" s="109"/>
      <c r="D31" s="109"/>
      <c r="E31" s="109"/>
      <c r="F31" s="109"/>
      <c r="G31" s="110"/>
      <c r="H31" s="108"/>
      <c r="I31" s="111"/>
      <c r="J31" s="112"/>
      <c r="K31" s="112"/>
      <c r="L31" s="112"/>
      <c r="N31" s="97">
        <f t="shared" si="0"/>
        <v>0</v>
      </c>
      <c r="O31" s="97">
        <f t="shared" si="1"/>
        <v>0</v>
      </c>
      <c r="P31" s="97">
        <f t="shared" si="2"/>
        <v>0</v>
      </c>
      <c r="Q31" s="97">
        <f t="shared" si="3"/>
        <v>0</v>
      </c>
      <c r="R31" s="97">
        <f t="shared" si="4"/>
        <v>0</v>
      </c>
      <c r="Y31" s="98"/>
      <c r="Z31" s="98"/>
    </row>
    <row r="32" spans="1:26" ht="19.5" customHeight="1" x14ac:dyDescent="0.25">
      <c r="A32" s="107"/>
      <c r="B32" s="108"/>
      <c r="C32" s="109"/>
      <c r="D32" s="109"/>
      <c r="E32" s="109"/>
      <c r="F32" s="109"/>
      <c r="G32" s="110"/>
      <c r="H32" s="108"/>
      <c r="I32" s="111"/>
      <c r="J32" s="112"/>
      <c r="K32" s="112"/>
      <c r="L32" s="112"/>
      <c r="N32" s="97">
        <f t="shared" si="0"/>
        <v>0</v>
      </c>
      <c r="O32" s="97">
        <f t="shared" si="1"/>
        <v>0</v>
      </c>
      <c r="P32" s="97">
        <f t="shared" si="2"/>
        <v>0</v>
      </c>
      <c r="Q32" s="97">
        <f t="shared" si="3"/>
        <v>0</v>
      </c>
      <c r="R32" s="97">
        <f t="shared" si="4"/>
        <v>0</v>
      </c>
      <c r="Y32" s="98"/>
      <c r="Z32" s="98"/>
    </row>
    <row r="33" spans="1:26" ht="19.5" customHeight="1" x14ac:dyDescent="0.25">
      <c r="A33" s="107"/>
      <c r="B33" s="108"/>
      <c r="C33" s="109"/>
      <c r="D33" s="109"/>
      <c r="E33" s="109"/>
      <c r="F33" s="109"/>
      <c r="G33" s="110"/>
      <c r="H33" s="108"/>
      <c r="I33" s="111"/>
      <c r="J33" s="112"/>
      <c r="K33" s="112"/>
      <c r="L33" s="112"/>
      <c r="N33" s="97">
        <f t="shared" si="0"/>
        <v>0</v>
      </c>
      <c r="O33" s="97">
        <f t="shared" si="1"/>
        <v>0</v>
      </c>
      <c r="P33" s="97">
        <f t="shared" si="2"/>
        <v>0</v>
      </c>
      <c r="Q33" s="97">
        <f t="shared" si="3"/>
        <v>0</v>
      </c>
      <c r="R33" s="97">
        <f t="shared" si="4"/>
        <v>0</v>
      </c>
      <c r="Y33" s="98"/>
      <c r="Z33" s="98"/>
    </row>
    <row r="34" spans="1:26" ht="19.5" customHeight="1" x14ac:dyDescent="0.25">
      <c r="A34" s="107"/>
      <c r="B34" s="108"/>
      <c r="C34" s="109"/>
      <c r="D34" s="109"/>
      <c r="E34" s="109"/>
      <c r="F34" s="109"/>
      <c r="G34" s="110"/>
      <c r="H34" s="108"/>
      <c r="I34" s="111"/>
      <c r="J34" s="112"/>
      <c r="K34" s="112"/>
      <c r="L34" s="112"/>
      <c r="N34" s="97">
        <f t="shared" si="0"/>
        <v>0</v>
      </c>
      <c r="O34" s="97">
        <f t="shared" si="1"/>
        <v>0</v>
      </c>
      <c r="P34" s="97">
        <f t="shared" si="2"/>
        <v>0</v>
      </c>
      <c r="Q34" s="97">
        <f t="shared" si="3"/>
        <v>0</v>
      </c>
      <c r="R34" s="97">
        <f t="shared" si="4"/>
        <v>0</v>
      </c>
      <c r="Y34" s="98"/>
      <c r="Z34" s="98"/>
    </row>
    <row r="35" spans="1:26" ht="19.5" customHeight="1" x14ac:dyDescent="0.25">
      <c r="A35" s="107"/>
      <c r="B35" s="108"/>
      <c r="C35" s="109"/>
      <c r="D35" s="109"/>
      <c r="E35" s="109"/>
      <c r="F35" s="109"/>
      <c r="G35" s="110"/>
      <c r="H35" s="108"/>
      <c r="I35" s="111"/>
      <c r="J35" s="112"/>
      <c r="K35" s="112"/>
      <c r="L35" s="112"/>
      <c r="N35" s="97">
        <f t="shared" si="0"/>
        <v>0</v>
      </c>
      <c r="O35" s="97">
        <f t="shared" si="1"/>
        <v>0</v>
      </c>
      <c r="P35" s="97">
        <f t="shared" si="2"/>
        <v>0</v>
      </c>
      <c r="Q35" s="97">
        <f t="shared" si="3"/>
        <v>0</v>
      </c>
      <c r="R35" s="97">
        <f t="shared" si="4"/>
        <v>0</v>
      </c>
      <c r="Y35" s="98"/>
      <c r="Z35" s="98"/>
    </row>
    <row r="36" spans="1:26" ht="19.5" customHeight="1" x14ac:dyDescent="0.25">
      <c r="A36" s="107"/>
      <c r="B36" s="108"/>
      <c r="C36" s="109"/>
      <c r="D36" s="109"/>
      <c r="E36" s="109"/>
      <c r="F36" s="109"/>
      <c r="G36" s="110"/>
      <c r="H36" s="108"/>
      <c r="I36" s="111"/>
      <c r="J36" s="112"/>
      <c r="K36" s="112"/>
      <c r="L36" s="112"/>
      <c r="N36" s="97">
        <f t="shared" si="0"/>
        <v>0</v>
      </c>
      <c r="O36" s="97">
        <f t="shared" si="1"/>
        <v>0</v>
      </c>
      <c r="P36" s="97">
        <f t="shared" si="2"/>
        <v>0</v>
      </c>
      <c r="Q36" s="97">
        <f t="shared" si="3"/>
        <v>0</v>
      </c>
      <c r="R36" s="97">
        <f t="shared" si="4"/>
        <v>0</v>
      </c>
      <c r="Y36" s="98"/>
      <c r="Z36" s="98"/>
    </row>
    <row r="37" spans="1:26" ht="19.5" customHeight="1" x14ac:dyDescent="0.25">
      <c r="A37" s="107"/>
      <c r="B37" s="108"/>
      <c r="C37" s="109"/>
      <c r="D37" s="109"/>
      <c r="E37" s="109"/>
      <c r="F37" s="109"/>
      <c r="G37" s="110"/>
      <c r="H37" s="108"/>
      <c r="I37" s="111"/>
      <c r="J37" s="112"/>
      <c r="K37" s="112"/>
      <c r="L37" s="112"/>
      <c r="N37" s="97">
        <f t="shared" si="0"/>
        <v>0</v>
      </c>
      <c r="O37" s="97">
        <f t="shared" si="1"/>
        <v>0</v>
      </c>
      <c r="P37" s="97">
        <f t="shared" si="2"/>
        <v>0</v>
      </c>
      <c r="Q37" s="97">
        <f t="shared" si="3"/>
        <v>0</v>
      </c>
      <c r="R37" s="97">
        <f t="shared" si="4"/>
        <v>0</v>
      </c>
      <c r="Y37" s="98"/>
      <c r="Z37" s="98"/>
    </row>
    <row r="38" spans="1:26" ht="19.5" customHeight="1" x14ac:dyDescent="0.25">
      <c r="A38" s="107"/>
      <c r="B38" s="108"/>
      <c r="C38" s="109"/>
      <c r="D38" s="109"/>
      <c r="E38" s="109"/>
      <c r="F38" s="109"/>
      <c r="G38" s="110"/>
      <c r="H38" s="108"/>
      <c r="I38" s="111"/>
      <c r="J38" s="112"/>
      <c r="K38" s="112"/>
      <c r="L38" s="112"/>
      <c r="N38" s="97">
        <f t="shared" si="0"/>
        <v>0</v>
      </c>
      <c r="O38" s="97">
        <f t="shared" si="1"/>
        <v>0</v>
      </c>
      <c r="P38" s="97">
        <f t="shared" si="2"/>
        <v>0</v>
      </c>
      <c r="Q38" s="97">
        <f t="shared" si="3"/>
        <v>0</v>
      </c>
      <c r="R38" s="97">
        <f t="shared" si="4"/>
        <v>0</v>
      </c>
      <c r="Y38" s="98"/>
      <c r="Z38" s="98"/>
    </row>
    <row r="39" spans="1:26" ht="19.5" customHeight="1" x14ac:dyDescent="0.25">
      <c r="A39" s="107"/>
      <c r="B39" s="108"/>
      <c r="C39" s="109"/>
      <c r="D39" s="109"/>
      <c r="E39" s="109"/>
      <c r="F39" s="109"/>
      <c r="G39" s="110"/>
      <c r="H39" s="108"/>
      <c r="I39" s="111"/>
      <c r="J39" s="112"/>
      <c r="K39" s="112"/>
      <c r="L39" s="112"/>
      <c r="N39" s="97">
        <f t="shared" si="0"/>
        <v>0</v>
      </c>
      <c r="O39" s="97">
        <f t="shared" si="1"/>
        <v>0</v>
      </c>
      <c r="P39" s="97">
        <f t="shared" si="2"/>
        <v>0</v>
      </c>
      <c r="Q39" s="97">
        <f t="shared" si="3"/>
        <v>0</v>
      </c>
      <c r="R39" s="97">
        <f t="shared" si="4"/>
        <v>0</v>
      </c>
      <c r="Y39" s="98"/>
      <c r="Z39" s="98"/>
    </row>
    <row r="40" spans="1:26" ht="19.5" customHeight="1" x14ac:dyDescent="0.25">
      <c r="A40" s="107"/>
      <c r="B40" s="108"/>
      <c r="C40" s="109"/>
      <c r="D40" s="109"/>
      <c r="E40" s="109"/>
      <c r="F40" s="109"/>
      <c r="G40" s="110"/>
      <c r="H40" s="108"/>
      <c r="I40" s="111"/>
      <c r="J40" s="112"/>
      <c r="K40" s="112"/>
      <c r="L40" s="112"/>
      <c r="N40" s="97">
        <f t="shared" si="0"/>
        <v>0</v>
      </c>
      <c r="O40" s="97">
        <f t="shared" si="1"/>
        <v>0</v>
      </c>
      <c r="P40" s="97">
        <f t="shared" si="2"/>
        <v>0</v>
      </c>
      <c r="Q40" s="97">
        <f t="shared" si="3"/>
        <v>0</v>
      </c>
      <c r="R40" s="97">
        <f t="shared" si="4"/>
        <v>0</v>
      </c>
      <c r="Y40" s="98"/>
      <c r="Z40" s="98"/>
    </row>
    <row r="41" spans="1:26" ht="19.5" customHeight="1" x14ac:dyDescent="0.3">
      <c r="A41" s="81"/>
      <c r="B41" s="82"/>
      <c r="C41" s="83"/>
      <c r="D41" s="83"/>
      <c r="E41" s="84">
        <f>SUM(E13:E40)</f>
        <v>0</v>
      </c>
      <c r="F41" s="84">
        <f>SUM(F13:F40)</f>
        <v>0</v>
      </c>
      <c r="G41" s="84">
        <f>SUM(G13:G40)</f>
        <v>0</v>
      </c>
      <c r="H41" s="85">
        <f>SUM(H13:H40)</f>
        <v>0</v>
      </c>
      <c r="I41" s="86"/>
      <c r="J41" s="87"/>
      <c r="K41" s="87"/>
      <c r="L41" s="87"/>
      <c r="N41" s="99">
        <f>SUM(N13:N40)</f>
        <v>0</v>
      </c>
      <c r="O41" s="99">
        <f>SUM(O13:O40)</f>
        <v>0</v>
      </c>
      <c r="P41" s="99">
        <f>SUM(P13:P40)</f>
        <v>0</v>
      </c>
      <c r="Q41" s="99">
        <f>SUM(Q13:Q40)</f>
        <v>0</v>
      </c>
      <c r="R41" s="99">
        <f>SUM(R13:R40)</f>
        <v>0</v>
      </c>
      <c r="Y41" s="98"/>
      <c r="Z41" s="98"/>
    </row>
    <row r="42" spans="1:26" ht="19.5" customHeight="1" x14ac:dyDescent="0.25">
      <c r="A42" s="64"/>
      <c r="B42" s="100"/>
      <c r="C42" s="101"/>
      <c r="D42" s="101"/>
      <c r="E42" s="101"/>
      <c r="F42" s="101"/>
      <c r="G42" s="101"/>
      <c r="H42" s="102"/>
      <c r="I42" s="103"/>
      <c r="J42" s="104"/>
      <c r="K42" s="104"/>
      <c r="L42" s="104"/>
      <c r="P42" s="90"/>
      <c r="Y42" s="98"/>
      <c r="Z42" s="98"/>
    </row>
    <row r="43" spans="1:26" ht="19.5" customHeight="1" x14ac:dyDescent="0.25">
      <c r="A43" s="64"/>
      <c r="B43" s="100"/>
      <c r="C43" s="101"/>
      <c r="D43" s="101"/>
      <c r="E43" s="101"/>
      <c r="F43" s="101"/>
      <c r="G43" s="101"/>
      <c r="H43" s="102"/>
      <c r="I43" s="103"/>
      <c r="J43" s="104"/>
      <c r="K43" s="104"/>
      <c r="L43" s="104"/>
      <c r="P43" s="90"/>
      <c r="Y43" s="98"/>
      <c r="Z43" s="98"/>
    </row>
    <row r="44" spans="1:26" ht="19.5" customHeight="1" x14ac:dyDescent="0.25">
      <c r="A44" s="64"/>
      <c r="B44" s="100"/>
      <c r="C44" s="101"/>
      <c r="D44" s="101"/>
      <c r="E44" s="101"/>
      <c r="F44" s="101"/>
      <c r="G44" s="101"/>
      <c r="H44" s="102"/>
      <c r="I44" s="103"/>
      <c r="J44" s="104"/>
      <c r="K44" s="104"/>
      <c r="L44" s="104"/>
      <c r="P44" s="90"/>
      <c r="Y44" s="98"/>
      <c r="Z44" s="98"/>
    </row>
    <row r="45" spans="1:26" ht="19.5" customHeight="1" x14ac:dyDescent="0.25">
      <c r="A45" s="64"/>
      <c r="B45" s="100"/>
      <c r="C45" s="101"/>
      <c r="D45" s="101"/>
      <c r="E45" s="101"/>
      <c r="F45" s="101"/>
      <c r="G45" s="101"/>
      <c r="H45" s="102"/>
      <c r="I45" s="103"/>
      <c r="J45" s="104"/>
      <c r="K45" s="104"/>
      <c r="L45" s="104"/>
      <c r="P45" s="90"/>
      <c r="Y45" s="98"/>
      <c r="Z45" s="98"/>
    </row>
    <row r="46" spans="1:26" ht="19.5" customHeight="1" x14ac:dyDescent="0.25">
      <c r="A46" s="64"/>
      <c r="B46" s="100"/>
      <c r="C46" s="101"/>
      <c r="D46" s="101"/>
      <c r="E46" s="101"/>
      <c r="F46" s="101"/>
      <c r="G46" s="101"/>
      <c r="H46" s="102"/>
      <c r="I46" s="103"/>
      <c r="J46" s="104"/>
      <c r="K46" s="104"/>
      <c r="L46" s="104"/>
      <c r="P46" s="90"/>
      <c r="Y46" s="98"/>
      <c r="Z46" s="98"/>
    </row>
    <row r="47" spans="1:26" ht="19.5" customHeight="1" x14ac:dyDescent="0.25">
      <c r="A47" s="64"/>
      <c r="B47" s="100"/>
      <c r="C47" s="101"/>
      <c r="D47" s="101"/>
      <c r="E47" s="101"/>
      <c r="F47" s="101"/>
      <c r="G47" s="101"/>
      <c r="H47" s="102"/>
      <c r="I47" s="103"/>
      <c r="J47" s="104"/>
      <c r="K47" s="104"/>
      <c r="L47" s="104"/>
      <c r="P47" s="90"/>
      <c r="Y47" s="98"/>
      <c r="Z47" s="98"/>
    </row>
    <row r="48" spans="1:26" ht="19.5" customHeight="1" x14ac:dyDescent="0.25">
      <c r="A48" s="64"/>
      <c r="B48" s="100"/>
      <c r="C48" s="101"/>
      <c r="D48" s="101"/>
      <c r="E48" s="101"/>
      <c r="F48" s="101"/>
      <c r="G48" s="101"/>
      <c r="H48" s="102"/>
      <c r="I48" s="103"/>
      <c r="J48" s="104"/>
      <c r="K48" s="104"/>
      <c r="L48" s="104"/>
      <c r="P48" s="90"/>
      <c r="Y48" s="98"/>
      <c r="Z48" s="98"/>
    </row>
    <row r="49" spans="1:26" ht="19.5" customHeight="1" x14ac:dyDescent="0.25">
      <c r="A49" s="64"/>
      <c r="B49" s="100"/>
      <c r="C49" s="101"/>
      <c r="D49" s="101"/>
      <c r="E49" s="101"/>
      <c r="F49" s="101"/>
      <c r="G49" s="101"/>
      <c r="H49" s="102"/>
      <c r="I49" s="103"/>
      <c r="J49" s="104"/>
      <c r="K49" s="104"/>
      <c r="L49" s="104"/>
      <c r="P49" s="90"/>
      <c r="Y49" s="98"/>
      <c r="Z49" s="98"/>
    </row>
    <row r="50" spans="1:26" ht="19.5" customHeight="1" x14ac:dyDescent="0.25">
      <c r="A50" s="64"/>
      <c r="B50" s="100"/>
      <c r="C50" s="101"/>
      <c r="D50" s="101"/>
      <c r="E50" s="101"/>
      <c r="F50" s="101"/>
      <c r="G50" s="101"/>
      <c r="H50" s="102"/>
      <c r="I50" s="103"/>
      <c r="J50" s="104"/>
      <c r="K50" s="104"/>
      <c r="L50" s="104"/>
      <c r="P50" s="90"/>
      <c r="Y50" s="98"/>
      <c r="Z50" s="98"/>
    </row>
    <row r="51" spans="1:26" ht="19.5" customHeight="1" x14ac:dyDescent="0.25">
      <c r="A51" s="64"/>
      <c r="B51" s="100"/>
      <c r="C51" s="101"/>
      <c r="D51" s="101"/>
      <c r="E51" s="101"/>
      <c r="F51" s="101"/>
      <c r="G51" s="101"/>
      <c r="H51" s="102"/>
      <c r="I51" s="103"/>
      <c r="J51" s="104"/>
      <c r="K51" s="104"/>
      <c r="L51" s="104"/>
      <c r="P51" s="90"/>
      <c r="Y51" s="98"/>
      <c r="Z51" s="98"/>
    </row>
    <row r="52" spans="1:26" ht="19.5" customHeight="1" x14ac:dyDescent="0.25">
      <c r="A52" s="64"/>
      <c r="B52" s="100"/>
      <c r="C52" s="101"/>
      <c r="D52" s="101"/>
      <c r="E52" s="101"/>
      <c r="F52" s="101"/>
      <c r="G52" s="101"/>
      <c r="H52" s="102"/>
      <c r="I52" s="103"/>
      <c r="J52" s="104"/>
      <c r="K52" s="104"/>
      <c r="L52" s="104"/>
      <c r="P52" s="90"/>
      <c r="Y52" s="98"/>
      <c r="Z52" s="98"/>
    </row>
    <row r="53" spans="1:26" ht="19.5" customHeight="1" x14ac:dyDescent="0.25">
      <c r="A53" s="64"/>
      <c r="B53" s="100"/>
      <c r="C53" s="101"/>
      <c r="D53" s="101"/>
      <c r="E53" s="101"/>
      <c r="F53" s="101"/>
      <c r="G53" s="101"/>
      <c r="H53" s="102"/>
      <c r="I53" s="103"/>
      <c r="J53" s="104"/>
      <c r="K53" s="104"/>
      <c r="L53" s="104"/>
      <c r="P53" s="90"/>
      <c r="Y53" s="98"/>
      <c r="Z53" s="98"/>
    </row>
    <row r="54" spans="1:26" ht="19.5" customHeight="1" x14ac:dyDescent="0.25">
      <c r="A54" s="64"/>
      <c r="B54" s="100"/>
      <c r="C54" s="101"/>
      <c r="D54" s="101"/>
      <c r="E54" s="101"/>
      <c r="F54" s="101"/>
      <c r="G54" s="101"/>
      <c r="H54" s="102"/>
      <c r="I54" s="103"/>
      <c r="J54" s="104"/>
      <c r="K54" s="104"/>
      <c r="L54" s="104"/>
      <c r="P54" s="90"/>
      <c r="Y54" s="98"/>
      <c r="Z54" s="98"/>
    </row>
    <row r="55" spans="1:26" ht="19.5" customHeight="1" x14ac:dyDescent="0.25">
      <c r="A55" s="64"/>
      <c r="B55" s="100"/>
      <c r="C55" s="101"/>
      <c r="D55" s="101"/>
      <c r="E55" s="101"/>
      <c r="F55" s="101"/>
      <c r="G55" s="101"/>
      <c r="H55" s="102"/>
      <c r="I55" s="103"/>
      <c r="J55" s="104"/>
      <c r="K55" s="104"/>
      <c r="L55" s="104"/>
      <c r="P55" s="90"/>
      <c r="Y55" s="98"/>
      <c r="Z55" s="98"/>
    </row>
    <row r="56" spans="1:26" ht="19.5" customHeight="1" x14ac:dyDescent="0.25">
      <c r="A56" s="64"/>
      <c r="B56" s="100"/>
      <c r="C56" s="101"/>
      <c r="D56" s="101"/>
      <c r="E56" s="101"/>
      <c r="F56" s="101"/>
      <c r="G56" s="101"/>
      <c r="H56" s="102"/>
      <c r="I56" s="103"/>
      <c r="J56" s="104"/>
      <c r="K56" s="104"/>
      <c r="L56" s="104"/>
      <c r="P56" s="90"/>
      <c r="Y56" s="98"/>
      <c r="Z56" s="98"/>
    </row>
    <row r="57" spans="1:26" ht="19.5" customHeight="1" x14ac:dyDescent="0.25">
      <c r="A57" s="64"/>
      <c r="B57" s="100"/>
      <c r="C57" s="101"/>
      <c r="D57" s="101"/>
      <c r="E57" s="101"/>
      <c r="F57" s="101"/>
      <c r="G57" s="101"/>
      <c r="H57" s="102"/>
      <c r="I57" s="103"/>
      <c r="J57" s="104"/>
      <c r="K57" s="104"/>
      <c r="L57" s="104"/>
      <c r="P57" s="90"/>
      <c r="Y57" s="98"/>
      <c r="Z57" s="98"/>
    </row>
    <row r="58" spans="1:26" ht="19.5" customHeight="1" x14ac:dyDescent="0.25">
      <c r="A58" s="64"/>
      <c r="B58" s="100"/>
      <c r="C58" s="101"/>
      <c r="D58" s="101"/>
      <c r="E58" s="101"/>
      <c r="F58" s="101"/>
      <c r="G58" s="101"/>
      <c r="H58" s="102"/>
      <c r="I58" s="103"/>
      <c r="J58" s="104"/>
      <c r="K58" s="104"/>
      <c r="L58" s="104"/>
      <c r="P58" s="90"/>
      <c r="Y58" s="98"/>
      <c r="Z58" s="98"/>
    </row>
    <row r="59" spans="1:26" ht="19.5" customHeight="1" x14ac:dyDescent="0.25">
      <c r="A59" s="64"/>
      <c r="B59" s="100"/>
      <c r="C59" s="101"/>
      <c r="D59" s="101"/>
      <c r="E59" s="101"/>
      <c r="F59" s="101"/>
      <c r="G59" s="101"/>
      <c r="H59" s="102"/>
      <c r="I59" s="103"/>
      <c r="J59" s="104"/>
      <c r="K59" s="104"/>
      <c r="L59" s="104"/>
      <c r="P59" s="90"/>
      <c r="Y59" s="98"/>
      <c r="Z59" s="98"/>
    </row>
    <row r="60" spans="1:26" ht="19.5" customHeight="1" x14ac:dyDescent="0.25">
      <c r="A60" s="64"/>
      <c r="B60" s="100"/>
      <c r="C60" s="101"/>
      <c r="D60" s="101"/>
      <c r="E60" s="101"/>
      <c r="F60" s="101"/>
      <c r="G60" s="101"/>
      <c r="H60" s="102"/>
      <c r="I60" s="103"/>
      <c r="J60" s="104"/>
      <c r="K60" s="104"/>
      <c r="L60" s="104"/>
      <c r="P60" s="90"/>
      <c r="Y60" s="98"/>
      <c r="Z60" s="98"/>
    </row>
    <row r="61" spans="1:26" ht="19.5" customHeight="1" x14ac:dyDescent="0.25">
      <c r="A61" s="64"/>
      <c r="B61" s="100"/>
      <c r="C61" s="101"/>
      <c r="D61" s="101"/>
      <c r="E61" s="101"/>
      <c r="F61" s="101"/>
      <c r="G61" s="101"/>
      <c r="H61" s="102"/>
      <c r="I61" s="103"/>
      <c r="J61" s="104"/>
      <c r="K61" s="104"/>
      <c r="L61" s="104"/>
      <c r="P61" s="90"/>
      <c r="Y61" s="98"/>
      <c r="Z61" s="98"/>
    </row>
    <row r="62" spans="1:26" ht="19.5" customHeight="1" x14ac:dyDescent="0.25">
      <c r="A62" s="64"/>
      <c r="B62" s="100"/>
      <c r="C62" s="101"/>
      <c r="D62" s="101"/>
      <c r="E62" s="101"/>
      <c r="F62" s="101"/>
      <c r="G62" s="101"/>
      <c r="H62" s="102"/>
      <c r="I62" s="103"/>
      <c r="J62" s="104"/>
      <c r="K62" s="104"/>
      <c r="L62" s="104"/>
      <c r="P62" s="90"/>
      <c r="Y62" s="98"/>
      <c r="Z62" s="98"/>
    </row>
    <row r="63" spans="1:26" ht="19.5" customHeight="1" x14ac:dyDescent="0.25">
      <c r="A63" s="64"/>
      <c r="B63" s="100"/>
      <c r="C63" s="101"/>
      <c r="D63" s="101"/>
      <c r="E63" s="101"/>
      <c r="F63" s="101"/>
      <c r="G63" s="101"/>
      <c r="H63" s="102"/>
      <c r="I63" s="103"/>
      <c r="J63" s="104"/>
      <c r="K63" s="104"/>
      <c r="L63" s="104"/>
      <c r="P63" s="90"/>
      <c r="Y63" s="98"/>
      <c r="Z63" s="98"/>
    </row>
    <row r="64" spans="1:26" ht="19.5" customHeight="1" x14ac:dyDescent="0.25">
      <c r="A64" s="64"/>
      <c r="B64" s="100"/>
      <c r="C64" s="101"/>
      <c r="D64" s="101"/>
      <c r="E64" s="101"/>
      <c r="F64" s="101"/>
      <c r="G64" s="101"/>
      <c r="H64" s="102"/>
      <c r="I64" s="103"/>
      <c r="J64" s="104"/>
      <c r="K64" s="104"/>
      <c r="L64" s="104"/>
      <c r="P64" s="90"/>
      <c r="Y64" s="98"/>
      <c r="Z64" s="98"/>
    </row>
    <row r="65" spans="1:26" ht="19.5" customHeight="1" x14ac:dyDescent="0.25">
      <c r="A65" s="64"/>
      <c r="B65" s="100"/>
      <c r="C65" s="101"/>
      <c r="D65" s="101"/>
      <c r="E65" s="101"/>
      <c r="F65" s="101"/>
      <c r="G65" s="101"/>
      <c r="H65" s="102"/>
      <c r="I65" s="103"/>
      <c r="J65" s="104"/>
      <c r="K65" s="104"/>
      <c r="L65" s="104"/>
      <c r="P65" s="90"/>
      <c r="Y65" s="98"/>
      <c r="Z65" s="98"/>
    </row>
    <row r="66" spans="1:26" ht="19.5" customHeight="1" x14ac:dyDescent="0.25">
      <c r="A66" s="64"/>
      <c r="B66" s="100"/>
      <c r="C66" s="101"/>
      <c r="D66" s="101"/>
      <c r="E66" s="101"/>
      <c r="F66" s="101"/>
      <c r="G66" s="101"/>
      <c r="H66" s="102"/>
      <c r="I66" s="103"/>
      <c r="J66" s="104"/>
      <c r="K66" s="104"/>
      <c r="L66" s="104"/>
      <c r="P66" s="90"/>
      <c r="Y66" s="98"/>
      <c r="Z66" s="98"/>
    </row>
    <row r="67" spans="1:26" ht="19.5" customHeight="1" x14ac:dyDescent="0.25">
      <c r="A67" s="64"/>
      <c r="B67" s="100"/>
      <c r="C67" s="101"/>
      <c r="D67" s="101"/>
      <c r="E67" s="101"/>
      <c r="F67" s="101"/>
      <c r="G67" s="101"/>
      <c r="H67" s="102"/>
      <c r="I67" s="103"/>
      <c r="J67" s="104"/>
      <c r="K67" s="104"/>
      <c r="L67" s="104"/>
      <c r="P67" s="90"/>
      <c r="Y67" s="98"/>
      <c r="Z67" s="98"/>
    </row>
    <row r="68" spans="1:26" ht="19.5" customHeight="1" x14ac:dyDescent="0.25">
      <c r="A68" s="64"/>
      <c r="B68" s="100"/>
      <c r="C68" s="101"/>
      <c r="D68" s="101"/>
      <c r="E68" s="101"/>
      <c r="F68" s="101"/>
      <c r="G68" s="101"/>
      <c r="H68" s="102"/>
      <c r="I68" s="103"/>
      <c r="J68" s="104"/>
      <c r="K68" s="104"/>
      <c r="L68" s="104"/>
      <c r="P68" s="90"/>
      <c r="Y68" s="98"/>
      <c r="Z68" s="98"/>
    </row>
    <row r="69" spans="1:26" ht="19.5" customHeight="1" x14ac:dyDescent="0.25">
      <c r="A69" s="64"/>
      <c r="B69" s="100"/>
      <c r="C69" s="101"/>
      <c r="D69" s="101"/>
      <c r="E69" s="101"/>
      <c r="F69" s="101"/>
      <c r="G69" s="101"/>
      <c r="H69" s="102"/>
      <c r="I69" s="103"/>
      <c r="J69" s="104"/>
      <c r="K69" s="104"/>
      <c r="L69" s="104"/>
      <c r="P69" s="90"/>
      <c r="Y69" s="98"/>
      <c r="Z69" s="98"/>
    </row>
    <row r="70" spans="1:26" ht="19.5" customHeight="1" x14ac:dyDescent="0.25">
      <c r="A70" s="64"/>
      <c r="B70" s="100"/>
      <c r="C70" s="101"/>
      <c r="D70" s="101"/>
      <c r="E70" s="101"/>
      <c r="F70" s="101"/>
      <c r="G70" s="101"/>
      <c r="H70" s="102"/>
      <c r="I70" s="103"/>
      <c r="J70" s="104"/>
      <c r="K70" s="104"/>
      <c r="L70" s="104"/>
      <c r="P70" s="90"/>
      <c r="Y70" s="98"/>
      <c r="Z70" s="98"/>
    </row>
    <row r="71" spans="1:26" ht="19.5" customHeight="1" x14ac:dyDescent="0.25">
      <c r="A71" s="64"/>
      <c r="B71" s="100"/>
      <c r="C71" s="101"/>
      <c r="D71" s="101"/>
      <c r="E71" s="101"/>
      <c r="F71" s="101"/>
      <c r="G71" s="101"/>
      <c r="H71" s="102"/>
      <c r="I71" s="103"/>
      <c r="J71" s="104"/>
      <c r="K71" s="104"/>
      <c r="L71" s="104"/>
      <c r="P71" s="90"/>
      <c r="Y71" s="98"/>
      <c r="Z71" s="98"/>
    </row>
    <row r="72" spans="1:26" ht="19.5" customHeight="1" x14ac:dyDescent="0.25">
      <c r="A72" s="64"/>
      <c r="B72" s="100"/>
      <c r="C72" s="101"/>
      <c r="D72" s="101"/>
      <c r="E72" s="101"/>
      <c r="F72" s="101"/>
      <c r="G72" s="101"/>
      <c r="H72" s="102"/>
      <c r="I72" s="103"/>
      <c r="J72" s="104"/>
      <c r="K72" s="104"/>
      <c r="L72" s="104"/>
      <c r="P72" s="90"/>
      <c r="Y72" s="98"/>
      <c r="Z72" s="98"/>
    </row>
    <row r="73" spans="1:26" ht="19.5" customHeight="1" x14ac:dyDescent="0.25">
      <c r="A73" s="64"/>
      <c r="B73" s="100"/>
      <c r="C73" s="101"/>
      <c r="D73" s="101"/>
      <c r="E73" s="101"/>
      <c r="F73" s="101"/>
      <c r="G73" s="101"/>
      <c r="H73" s="102"/>
      <c r="I73" s="103"/>
      <c r="J73" s="104"/>
      <c r="K73" s="104"/>
      <c r="L73" s="104"/>
      <c r="P73" s="90"/>
      <c r="Y73" s="98"/>
      <c r="Z73" s="98"/>
    </row>
    <row r="74" spans="1:26" ht="19.5" customHeight="1" x14ac:dyDescent="0.25">
      <c r="A74" s="64"/>
      <c r="B74" s="100"/>
      <c r="C74" s="101"/>
      <c r="D74" s="101"/>
      <c r="E74" s="101"/>
      <c r="F74" s="101"/>
      <c r="G74" s="101"/>
      <c r="H74" s="102"/>
      <c r="I74" s="103"/>
      <c r="J74" s="104"/>
      <c r="K74" s="104"/>
      <c r="L74" s="104"/>
      <c r="P74" s="90"/>
      <c r="Y74" s="98"/>
      <c r="Z74" s="98"/>
    </row>
    <row r="75" spans="1:26" ht="19.5" customHeight="1" x14ac:dyDescent="0.25">
      <c r="A75" s="64"/>
      <c r="B75" s="100"/>
      <c r="C75" s="101"/>
      <c r="D75" s="101"/>
      <c r="E75" s="101"/>
      <c r="F75" s="101"/>
      <c r="G75" s="101"/>
      <c r="H75" s="102"/>
      <c r="I75" s="103"/>
      <c r="J75" s="104"/>
      <c r="K75" s="104"/>
      <c r="L75" s="104"/>
      <c r="P75" s="90"/>
      <c r="Y75" s="98"/>
      <c r="Z75" s="98"/>
    </row>
    <row r="76" spans="1:26" ht="19.5" customHeight="1" x14ac:dyDescent="0.25">
      <c r="A76" s="64"/>
      <c r="B76" s="100"/>
      <c r="C76" s="101"/>
      <c r="D76" s="101"/>
      <c r="E76" s="101"/>
      <c r="F76" s="101"/>
      <c r="G76" s="101"/>
      <c r="H76" s="102"/>
      <c r="I76" s="103"/>
      <c r="J76" s="104"/>
      <c r="K76" s="104"/>
      <c r="L76" s="104"/>
      <c r="P76" s="90"/>
      <c r="Y76" s="98"/>
      <c r="Z76" s="98"/>
    </row>
    <row r="77" spans="1:26" ht="19.5" customHeight="1" x14ac:dyDescent="0.25">
      <c r="A77" s="64"/>
      <c r="B77" s="100"/>
      <c r="C77" s="101"/>
      <c r="D77" s="101"/>
      <c r="E77" s="101"/>
      <c r="F77" s="101"/>
      <c r="G77" s="101"/>
      <c r="H77" s="102"/>
      <c r="I77" s="103"/>
      <c r="J77" s="104"/>
      <c r="K77" s="104"/>
      <c r="L77" s="104"/>
      <c r="P77" s="90"/>
      <c r="Y77" s="98"/>
      <c r="Z77" s="98"/>
    </row>
    <row r="78" spans="1:26" ht="19.5" customHeight="1" x14ac:dyDescent="0.25">
      <c r="A78" s="64"/>
      <c r="B78" s="100"/>
      <c r="C78" s="101"/>
      <c r="D78" s="101"/>
      <c r="E78" s="101"/>
      <c r="F78" s="101"/>
      <c r="G78" s="101"/>
      <c r="H78" s="102"/>
      <c r="I78" s="103"/>
      <c r="J78" s="104"/>
      <c r="K78" s="104"/>
      <c r="L78" s="104"/>
      <c r="P78" s="90"/>
      <c r="Y78" s="98"/>
      <c r="Z78" s="98"/>
    </row>
    <row r="79" spans="1:26" ht="19.5" customHeight="1" x14ac:dyDescent="0.25">
      <c r="A79" s="64"/>
      <c r="B79" s="100"/>
      <c r="C79" s="101"/>
      <c r="D79" s="101"/>
      <c r="E79" s="101"/>
      <c r="F79" s="101"/>
      <c r="G79" s="101"/>
      <c r="H79" s="102"/>
      <c r="I79" s="103"/>
      <c r="J79" s="104"/>
      <c r="K79" s="104"/>
      <c r="L79" s="104"/>
      <c r="P79" s="90"/>
      <c r="Y79" s="98"/>
      <c r="Z79" s="98"/>
    </row>
    <row r="80" spans="1:26" ht="19.5" customHeight="1" x14ac:dyDescent="0.25">
      <c r="A80" s="64"/>
      <c r="B80" s="100"/>
      <c r="C80" s="101"/>
      <c r="D80" s="101"/>
      <c r="E80" s="101"/>
      <c r="F80" s="101"/>
      <c r="G80" s="101"/>
      <c r="H80" s="102"/>
      <c r="I80" s="103"/>
      <c r="J80" s="104"/>
      <c r="K80" s="104"/>
      <c r="L80" s="104"/>
      <c r="P80" s="90"/>
      <c r="Y80" s="98"/>
      <c r="Z80" s="98"/>
    </row>
    <row r="81" spans="1:26" ht="19.5" customHeight="1" x14ac:dyDescent="0.25">
      <c r="A81" s="64"/>
      <c r="B81" s="100"/>
      <c r="C81" s="101"/>
      <c r="D81" s="101"/>
      <c r="E81" s="101"/>
      <c r="F81" s="101"/>
      <c r="G81" s="101"/>
      <c r="H81" s="102"/>
      <c r="I81" s="103"/>
      <c r="J81" s="104"/>
      <c r="K81" s="104"/>
      <c r="L81" s="104"/>
      <c r="P81" s="90"/>
      <c r="Y81" s="98"/>
      <c r="Z81" s="98"/>
    </row>
    <row r="82" spans="1:26" ht="19.5" customHeight="1" x14ac:dyDescent="0.25">
      <c r="A82" s="64"/>
      <c r="B82" s="100"/>
      <c r="C82" s="101"/>
      <c r="D82" s="101"/>
      <c r="E82" s="101"/>
      <c r="F82" s="101"/>
      <c r="G82" s="101"/>
      <c r="H82" s="102"/>
      <c r="I82" s="103"/>
      <c r="J82" s="104"/>
      <c r="K82" s="104"/>
      <c r="L82" s="104"/>
      <c r="P82" s="90"/>
      <c r="Y82" s="98"/>
      <c r="Z82" s="98"/>
    </row>
    <row r="83" spans="1:26" ht="19.5" customHeight="1" x14ac:dyDescent="0.25">
      <c r="A83" s="64"/>
      <c r="B83" s="100"/>
      <c r="C83" s="101"/>
      <c r="D83" s="101"/>
      <c r="E83" s="101"/>
      <c r="F83" s="101"/>
      <c r="G83" s="101"/>
      <c r="H83" s="102"/>
      <c r="I83" s="103"/>
      <c r="J83" s="104"/>
      <c r="K83" s="104"/>
      <c r="L83" s="104"/>
      <c r="P83" s="90"/>
      <c r="Y83" s="98"/>
      <c r="Z83" s="98"/>
    </row>
    <row r="84" spans="1:26" ht="19.5" customHeight="1" x14ac:dyDescent="0.25">
      <c r="A84" s="64"/>
      <c r="B84" s="100"/>
      <c r="C84" s="101"/>
      <c r="D84" s="101"/>
      <c r="E84" s="101"/>
      <c r="F84" s="101"/>
      <c r="G84" s="101"/>
      <c r="H84" s="102"/>
      <c r="I84" s="103"/>
      <c r="J84" s="104"/>
      <c r="K84" s="104"/>
      <c r="L84" s="104"/>
      <c r="P84" s="90"/>
      <c r="Y84" s="98"/>
      <c r="Z84" s="98"/>
    </row>
    <row r="85" spans="1:26" ht="19.5" customHeight="1" x14ac:dyDescent="0.25">
      <c r="A85" s="64"/>
      <c r="B85" s="100"/>
      <c r="C85" s="101"/>
      <c r="D85" s="101"/>
      <c r="E85" s="101"/>
      <c r="F85" s="101"/>
      <c r="G85" s="101"/>
      <c r="H85" s="102"/>
      <c r="I85" s="103"/>
      <c r="J85" s="104"/>
      <c r="K85" s="104"/>
      <c r="L85" s="104"/>
      <c r="P85" s="90"/>
      <c r="Y85" s="98"/>
      <c r="Z85" s="98"/>
    </row>
    <row r="86" spans="1:26" ht="19.5" customHeight="1" x14ac:dyDescent="0.25">
      <c r="A86" s="64"/>
      <c r="B86" s="100"/>
      <c r="C86" s="101"/>
      <c r="D86" s="101"/>
      <c r="E86" s="101"/>
      <c r="F86" s="101"/>
      <c r="G86" s="101"/>
      <c r="H86" s="102"/>
      <c r="I86" s="103"/>
      <c r="J86" s="104"/>
      <c r="K86" s="104"/>
      <c r="L86" s="104"/>
      <c r="P86" s="90"/>
      <c r="Y86" s="98"/>
      <c r="Z86" s="98"/>
    </row>
    <row r="87" spans="1:26" ht="19.5" customHeight="1" x14ac:dyDescent="0.25">
      <c r="A87" s="64"/>
      <c r="B87" s="100"/>
      <c r="C87" s="101"/>
      <c r="D87" s="101"/>
      <c r="E87" s="101"/>
      <c r="F87" s="101"/>
      <c r="G87" s="101"/>
      <c r="H87" s="102"/>
      <c r="I87" s="103"/>
      <c r="J87" s="104"/>
      <c r="K87" s="104"/>
      <c r="L87" s="104"/>
      <c r="P87" s="90"/>
      <c r="Y87" s="98"/>
      <c r="Z87" s="98"/>
    </row>
    <row r="88" spans="1:26" ht="19.5" customHeight="1" x14ac:dyDescent="0.25">
      <c r="A88" s="64"/>
      <c r="B88" s="100"/>
      <c r="C88" s="101"/>
      <c r="D88" s="101"/>
      <c r="E88" s="101"/>
      <c r="F88" s="101"/>
      <c r="G88" s="101"/>
      <c r="H88" s="102"/>
      <c r="I88" s="103"/>
      <c r="J88" s="104"/>
      <c r="K88" s="104"/>
      <c r="L88" s="104"/>
      <c r="P88" s="90"/>
      <c r="Y88" s="98"/>
      <c r="Z88" s="98"/>
    </row>
    <row r="89" spans="1:26" ht="19.5" customHeight="1" x14ac:dyDescent="0.25">
      <c r="A89" s="64"/>
      <c r="B89" s="100"/>
      <c r="C89" s="101"/>
      <c r="D89" s="101"/>
      <c r="E89" s="101"/>
      <c r="F89" s="101"/>
      <c r="G89" s="101"/>
      <c r="H89" s="102"/>
      <c r="I89" s="103"/>
      <c r="J89" s="104"/>
      <c r="K89" s="104"/>
      <c r="L89" s="104"/>
      <c r="P89" s="90"/>
      <c r="Y89" s="98"/>
      <c r="Z89" s="98"/>
    </row>
    <row r="90" spans="1:26" ht="19.5" customHeight="1" x14ac:dyDescent="0.25">
      <c r="A90" s="64"/>
      <c r="B90" s="100"/>
      <c r="C90" s="101"/>
      <c r="D90" s="101"/>
      <c r="E90" s="101"/>
      <c r="F90" s="101"/>
      <c r="G90" s="101"/>
      <c r="H90" s="102"/>
      <c r="I90" s="103"/>
      <c r="J90" s="104"/>
      <c r="K90" s="104"/>
      <c r="L90" s="104"/>
      <c r="P90" s="90"/>
      <c r="Y90" s="98"/>
      <c r="Z90" s="98"/>
    </row>
    <row r="91" spans="1:26" ht="19.5" customHeight="1" x14ac:dyDescent="0.25">
      <c r="A91" s="64"/>
      <c r="B91" s="100"/>
      <c r="C91" s="101"/>
      <c r="D91" s="101"/>
      <c r="E91" s="101"/>
      <c r="F91" s="101"/>
      <c r="G91" s="101"/>
      <c r="H91" s="102"/>
      <c r="I91" s="103"/>
      <c r="J91" s="104"/>
      <c r="K91" s="104"/>
      <c r="L91" s="104"/>
      <c r="P91" s="90"/>
      <c r="Y91" s="98"/>
      <c r="Z91" s="98"/>
    </row>
    <row r="92" spans="1:26" ht="19.5" customHeight="1" x14ac:dyDescent="0.25">
      <c r="A92" s="64"/>
      <c r="B92" s="100"/>
      <c r="C92" s="101"/>
      <c r="D92" s="101"/>
      <c r="E92" s="101"/>
      <c r="F92" s="101"/>
      <c r="G92" s="101"/>
      <c r="H92" s="102"/>
      <c r="I92" s="103"/>
      <c r="J92" s="104"/>
      <c r="K92" s="104"/>
      <c r="L92" s="104"/>
      <c r="P92" s="90"/>
      <c r="Y92" s="98"/>
      <c r="Z92" s="98"/>
    </row>
    <row r="93" spans="1:26" ht="19.5" customHeight="1" x14ac:dyDescent="0.25">
      <c r="A93" s="64"/>
      <c r="B93" s="100"/>
      <c r="C93" s="101"/>
      <c r="D93" s="101"/>
      <c r="E93" s="101"/>
      <c r="F93" s="101"/>
      <c r="G93" s="101"/>
      <c r="H93" s="102"/>
      <c r="I93" s="103"/>
      <c r="J93" s="104"/>
      <c r="K93" s="104"/>
      <c r="L93" s="104"/>
      <c r="P93" s="90"/>
      <c r="Y93" s="98"/>
      <c r="Z93" s="98"/>
    </row>
    <row r="94" spans="1:26" ht="19.5" customHeight="1" x14ac:dyDescent="0.25">
      <c r="A94" s="64"/>
      <c r="B94" s="100"/>
      <c r="C94" s="101"/>
      <c r="D94" s="101"/>
      <c r="E94" s="101"/>
      <c r="F94" s="101"/>
      <c r="G94" s="101"/>
      <c r="H94" s="102"/>
      <c r="I94" s="103"/>
      <c r="J94" s="104"/>
      <c r="K94" s="104"/>
      <c r="L94" s="104"/>
      <c r="P94" s="90"/>
      <c r="Y94" s="98"/>
      <c r="Z94" s="98"/>
    </row>
    <row r="95" spans="1:26" ht="19.5" customHeight="1" x14ac:dyDescent="0.25">
      <c r="A95" s="64"/>
      <c r="B95" s="100"/>
      <c r="C95" s="101"/>
      <c r="D95" s="101"/>
      <c r="E95" s="101"/>
      <c r="F95" s="101"/>
      <c r="G95" s="101"/>
      <c r="H95" s="102"/>
      <c r="I95" s="103"/>
      <c r="J95" s="104"/>
      <c r="K95" s="104"/>
      <c r="L95" s="104"/>
      <c r="P95" s="90"/>
      <c r="Y95" s="98"/>
      <c r="Z95" s="98"/>
    </row>
    <row r="96" spans="1:26" ht="19.5" customHeight="1" x14ac:dyDescent="0.25">
      <c r="A96" s="64"/>
      <c r="B96" s="100"/>
      <c r="C96" s="101"/>
      <c r="D96" s="101"/>
      <c r="E96" s="101"/>
      <c r="F96" s="101"/>
      <c r="G96" s="101"/>
      <c r="H96" s="102"/>
      <c r="I96" s="103"/>
      <c r="J96" s="104"/>
      <c r="K96" s="104"/>
      <c r="L96" s="104"/>
      <c r="P96" s="90"/>
      <c r="Y96" s="98"/>
      <c r="Z96" s="98"/>
    </row>
    <row r="97" spans="1:26" ht="19.5" customHeight="1" x14ac:dyDescent="0.25">
      <c r="A97" s="64"/>
      <c r="B97" s="100"/>
      <c r="C97" s="101"/>
      <c r="D97" s="101"/>
      <c r="E97" s="101"/>
      <c r="F97" s="101"/>
      <c r="G97" s="101"/>
      <c r="H97" s="102"/>
      <c r="I97" s="103"/>
      <c r="J97" s="104"/>
      <c r="K97" s="104"/>
      <c r="L97" s="104"/>
      <c r="P97" s="90"/>
      <c r="Y97" s="98"/>
      <c r="Z97" s="98"/>
    </row>
    <row r="98" spans="1:26" ht="19.5" customHeight="1" x14ac:dyDescent="0.25">
      <c r="A98" s="64"/>
      <c r="B98" s="100"/>
      <c r="C98" s="101"/>
      <c r="D98" s="101"/>
      <c r="E98" s="101"/>
      <c r="F98" s="101"/>
      <c r="G98" s="101"/>
      <c r="H98" s="102"/>
      <c r="I98" s="103"/>
      <c r="J98" s="104"/>
      <c r="K98" s="104"/>
      <c r="L98" s="104"/>
      <c r="P98" s="90"/>
      <c r="Y98" s="98"/>
      <c r="Z98" s="98"/>
    </row>
    <row r="99" spans="1:26" ht="19.5" customHeight="1" x14ac:dyDescent="0.25">
      <c r="A99" s="64"/>
      <c r="B99" s="100"/>
      <c r="C99" s="101"/>
      <c r="D99" s="101"/>
      <c r="E99" s="101"/>
      <c r="F99" s="101"/>
      <c r="G99" s="101"/>
      <c r="H99" s="102"/>
      <c r="I99" s="103"/>
      <c r="J99" s="104"/>
      <c r="K99" s="104"/>
      <c r="L99" s="104"/>
      <c r="P99" s="90"/>
      <c r="Y99" s="98"/>
      <c r="Z99" s="98"/>
    </row>
    <row r="100" spans="1:26" ht="19.5" customHeight="1" x14ac:dyDescent="0.25">
      <c r="A100" s="64"/>
      <c r="B100" s="100"/>
      <c r="C100" s="101"/>
      <c r="D100" s="101"/>
      <c r="E100" s="101"/>
      <c r="F100" s="101"/>
      <c r="G100" s="101"/>
      <c r="H100" s="102"/>
      <c r="I100" s="103"/>
      <c r="J100" s="104"/>
      <c r="K100" s="104"/>
      <c r="L100" s="104"/>
      <c r="P100" s="90"/>
      <c r="Y100" s="98"/>
      <c r="Z100" s="98"/>
    </row>
    <row r="101" spans="1:26" ht="19.5" customHeight="1" x14ac:dyDescent="0.25">
      <c r="A101" s="64"/>
      <c r="B101" s="100"/>
      <c r="C101" s="101"/>
      <c r="D101" s="101"/>
      <c r="E101" s="101"/>
      <c r="F101" s="101"/>
      <c r="G101" s="101"/>
      <c r="H101" s="102"/>
      <c r="I101" s="103"/>
      <c r="J101" s="104"/>
      <c r="K101" s="104"/>
      <c r="L101" s="104"/>
      <c r="P101" s="90"/>
      <c r="Y101" s="98"/>
      <c r="Z101" s="98"/>
    </row>
    <row r="102" spans="1:26" ht="19.5" customHeight="1" x14ac:dyDescent="0.25">
      <c r="A102" s="64"/>
      <c r="B102" s="100"/>
      <c r="C102" s="101"/>
      <c r="D102" s="101"/>
      <c r="E102" s="101"/>
      <c r="F102" s="101"/>
      <c r="G102" s="101"/>
      <c r="H102" s="102"/>
      <c r="I102" s="103"/>
      <c r="J102" s="104"/>
      <c r="K102" s="104"/>
      <c r="L102" s="104"/>
      <c r="P102" s="90"/>
      <c r="Y102" s="98"/>
      <c r="Z102" s="98"/>
    </row>
    <row r="103" spans="1:26" ht="19.5" customHeight="1" x14ac:dyDescent="0.25">
      <c r="A103" s="64"/>
      <c r="B103" s="100"/>
      <c r="C103" s="101"/>
      <c r="D103" s="101"/>
      <c r="E103" s="101"/>
      <c r="F103" s="101"/>
      <c r="G103" s="101"/>
      <c r="H103" s="102"/>
      <c r="I103" s="103"/>
      <c r="J103" s="104"/>
      <c r="K103" s="104"/>
      <c r="L103" s="104"/>
      <c r="P103" s="90"/>
      <c r="Y103" s="98"/>
      <c r="Z103" s="98"/>
    </row>
    <row r="104" spans="1:26" ht="19.5" customHeight="1" x14ac:dyDescent="0.25">
      <c r="A104" s="64"/>
      <c r="B104" s="100"/>
      <c r="C104" s="101"/>
      <c r="D104" s="101"/>
      <c r="E104" s="101"/>
      <c r="F104" s="101"/>
      <c r="G104" s="101"/>
      <c r="H104" s="102"/>
      <c r="I104" s="103"/>
      <c r="J104" s="104"/>
      <c r="K104" s="104"/>
      <c r="L104" s="104"/>
      <c r="P104" s="90"/>
      <c r="Y104" s="98"/>
      <c r="Z104" s="98"/>
    </row>
    <row r="105" spans="1:26" ht="19.5" customHeight="1" x14ac:dyDescent="0.25">
      <c r="A105" s="64"/>
      <c r="B105" s="100"/>
      <c r="C105" s="101"/>
      <c r="D105" s="101"/>
      <c r="E105" s="101"/>
      <c r="F105" s="101"/>
      <c r="G105" s="101"/>
      <c r="H105" s="102"/>
      <c r="I105" s="103"/>
      <c r="J105" s="104"/>
      <c r="K105" s="104"/>
      <c r="L105" s="104"/>
      <c r="P105" s="90"/>
      <c r="Y105" s="98"/>
      <c r="Z105" s="98"/>
    </row>
    <row r="106" spans="1:26" ht="19.5" customHeight="1" x14ac:dyDescent="0.25">
      <c r="A106" s="64"/>
      <c r="B106" s="100"/>
      <c r="C106" s="101"/>
      <c r="D106" s="101"/>
      <c r="E106" s="101"/>
      <c r="F106" s="101"/>
      <c r="G106" s="101"/>
      <c r="H106" s="102"/>
      <c r="I106" s="103"/>
      <c r="J106" s="104"/>
      <c r="K106" s="104"/>
      <c r="L106" s="104"/>
      <c r="P106" s="90"/>
      <c r="Y106" s="98"/>
      <c r="Z106" s="98"/>
    </row>
    <row r="107" spans="1:26" ht="19.5" customHeight="1" x14ac:dyDescent="0.25">
      <c r="A107" s="64"/>
      <c r="B107" s="100"/>
      <c r="C107" s="101"/>
      <c r="D107" s="101"/>
      <c r="E107" s="101"/>
      <c r="F107" s="101"/>
      <c r="G107" s="101"/>
      <c r="H107" s="102"/>
      <c r="I107" s="103"/>
      <c r="J107" s="104"/>
      <c r="K107" s="104"/>
      <c r="L107" s="104"/>
      <c r="P107" s="90"/>
      <c r="Y107" s="98"/>
      <c r="Z107" s="98"/>
    </row>
    <row r="108" spans="1:26" ht="19.5" customHeight="1" x14ac:dyDescent="0.25">
      <c r="A108" s="64"/>
      <c r="B108" s="100"/>
      <c r="C108" s="101"/>
      <c r="D108" s="101"/>
      <c r="E108" s="101"/>
      <c r="F108" s="101"/>
      <c r="G108" s="101"/>
      <c r="H108" s="102"/>
      <c r="I108" s="103"/>
      <c r="J108" s="104"/>
      <c r="K108" s="104"/>
      <c r="L108" s="104"/>
      <c r="P108" s="90"/>
      <c r="Y108" s="98"/>
      <c r="Z108" s="98"/>
    </row>
    <row r="109" spans="1:26" ht="19.5" customHeight="1" x14ac:dyDescent="0.25">
      <c r="A109" s="64"/>
      <c r="B109" s="100"/>
      <c r="C109" s="101"/>
      <c r="D109" s="101"/>
      <c r="E109" s="101"/>
      <c r="F109" s="101"/>
      <c r="G109" s="101"/>
      <c r="H109" s="102"/>
      <c r="I109" s="103"/>
      <c r="J109" s="104"/>
      <c r="K109" s="104"/>
      <c r="L109" s="104"/>
      <c r="P109" s="90"/>
      <c r="Y109" s="98"/>
      <c r="Z109" s="98"/>
    </row>
    <row r="110" spans="1:26" ht="19.5" customHeight="1" x14ac:dyDescent="0.25">
      <c r="A110" s="64"/>
      <c r="B110" s="100"/>
      <c r="C110" s="101"/>
      <c r="D110" s="101"/>
      <c r="E110" s="101"/>
      <c r="F110" s="101"/>
      <c r="G110" s="101"/>
      <c r="H110" s="102"/>
      <c r="I110" s="103"/>
      <c r="J110" s="104"/>
      <c r="K110" s="104"/>
      <c r="L110" s="104"/>
      <c r="P110" s="90"/>
      <c r="Y110" s="98"/>
      <c r="Z110" s="98"/>
    </row>
    <row r="111" spans="1:26" ht="19.5" customHeight="1" x14ac:dyDescent="0.25">
      <c r="A111" s="64"/>
      <c r="B111" s="100"/>
      <c r="C111" s="101"/>
      <c r="D111" s="101"/>
      <c r="E111" s="101"/>
      <c r="F111" s="101"/>
      <c r="G111" s="101"/>
      <c r="H111" s="102"/>
      <c r="I111" s="103"/>
      <c r="J111" s="104"/>
      <c r="K111" s="104"/>
      <c r="L111" s="104"/>
      <c r="P111" s="90"/>
      <c r="Y111" s="98"/>
      <c r="Z111" s="98"/>
    </row>
    <row r="112" spans="1:26" ht="19.5" customHeight="1" x14ac:dyDescent="0.25">
      <c r="A112" s="64"/>
      <c r="B112" s="100"/>
      <c r="C112" s="101"/>
      <c r="D112" s="101"/>
      <c r="E112" s="101"/>
      <c r="F112" s="101"/>
      <c r="G112" s="101"/>
      <c r="H112" s="102"/>
      <c r="I112" s="103"/>
      <c r="J112" s="104"/>
      <c r="K112" s="104"/>
      <c r="L112" s="104"/>
      <c r="P112" s="90"/>
      <c r="Y112" s="98"/>
      <c r="Z112" s="98"/>
    </row>
    <row r="113" spans="1:26" ht="19.5" customHeight="1" x14ac:dyDescent="0.25">
      <c r="A113" s="64"/>
      <c r="B113" s="100"/>
      <c r="C113" s="101"/>
      <c r="D113" s="101"/>
      <c r="E113" s="101"/>
      <c r="F113" s="101"/>
      <c r="G113" s="101"/>
      <c r="H113" s="102"/>
      <c r="I113" s="103"/>
      <c r="J113" s="104"/>
      <c r="K113" s="104"/>
      <c r="L113" s="104"/>
      <c r="P113" s="90"/>
      <c r="Y113" s="98"/>
      <c r="Z113" s="98"/>
    </row>
    <row r="114" spans="1:26" ht="19.5" customHeight="1" x14ac:dyDescent="0.25">
      <c r="A114" s="64"/>
      <c r="B114" s="100"/>
      <c r="C114" s="101"/>
      <c r="D114" s="101"/>
      <c r="E114" s="101"/>
      <c r="F114" s="101"/>
      <c r="G114" s="101"/>
      <c r="H114" s="102"/>
      <c r="I114" s="103"/>
      <c r="J114" s="104"/>
      <c r="K114" s="104"/>
      <c r="L114" s="104"/>
      <c r="P114" s="90"/>
      <c r="Y114" s="98"/>
      <c r="Z114" s="98"/>
    </row>
    <row r="115" spans="1:26" ht="19.5" customHeight="1" x14ac:dyDescent="0.25">
      <c r="A115" s="64"/>
      <c r="B115" s="100"/>
      <c r="C115" s="101"/>
      <c r="D115" s="101"/>
      <c r="E115" s="101"/>
      <c r="F115" s="101"/>
      <c r="G115" s="101"/>
      <c r="H115" s="102"/>
      <c r="I115" s="103"/>
      <c r="J115" s="104"/>
      <c r="K115" s="104"/>
      <c r="L115" s="104"/>
      <c r="P115" s="90"/>
      <c r="Y115" s="98"/>
      <c r="Z115" s="98"/>
    </row>
    <row r="116" spans="1:26" ht="19.5" customHeight="1" x14ac:dyDescent="0.25">
      <c r="A116" s="64"/>
      <c r="B116" s="100"/>
      <c r="C116" s="101"/>
      <c r="D116" s="101"/>
      <c r="E116" s="101"/>
      <c r="F116" s="101"/>
      <c r="G116" s="101"/>
      <c r="H116" s="102"/>
      <c r="I116" s="103"/>
      <c r="J116" s="104"/>
      <c r="K116" s="104"/>
      <c r="L116" s="104"/>
      <c r="P116" s="90"/>
      <c r="Y116" s="98"/>
      <c r="Z116" s="98"/>
    </row>
    <row r="117" spans="1:26" ht="19.5" customHeight="1" x14ac:dyDescent="0.25">
      <c r="A117" s="64"/>
      <c r="B117" s="100"/>
      <c r="C117" s="101"/>
      <c r="D117" s="101"/>
      <c r="E117" s="101"/>
      <c r="F117" s="101"/>
      <c r="G117" s="101"/>
      <c r="H117" s="102"/>
      <c r="I117" s="103"/>
      <c r="J117" s="104"/>
      <c r="K117" s="104"/>
      <c r="L117" s="104"/>
      <c r="P117" s="90"/>
      <c r="Y117" s="98"/>
      <c r="Z117" s="98"/>
    </row>
    <row r="118" spans="1:26" ht="19.5" customHeight="1" x14ac:dyDescent="0.25">
      <c r="A118" s="64"/>
      <c r="B118" s="100"/>
      <c r="C118" s="101"/>
      <c r="D118" s="101"/>
      <c r="E118" s="101"/>
      <c r="F118" s="101"/>
      <c r="G118" s="101"/>
      <c r="H118" s="102"/>
      <c r="I118" s="103"/>
      <c r="J118" s="104"/>
      <c r="K118" s="104"/>
      <c r="L118" s="104"/>
      <c r="P118" s="90"/>
      <c r="Y118" s="98"/>
      <c r="Z118" s="98"/>
    </row>
    <row r="119" spans="1:26" ht="19.5" customHeight="1" x14ac:dyDescent="0.25">
      <c r="A119" s="64"/>
      <c r="B119" s="100"/>
      <c r="C119" s="101"/>
      <c r="D119" s="101"/>
      <c r="E119" s="101"/>
      <c r="F119" s="101"/>
      <c r="G119" s="101"/>
      <c r="H119" s="102"/>
      <c r="I119" s="103"/>
      <c r="J119" s="104"/>
      <c r="K119" s="104"/>
      <c r="L119" s="104"/>
      <c r="P119" s="90"/>
      <c r="Y119" s="98"/>
      <c r="Z119" s="98"/>
    </row>
    <row r="120" spans="1:26" ht="19.5" customHeight="1" x14ac:dyDescent="0.25">
      <c r="A120" s="64"/>
      <c r="B120" s="100"/>
      <c r="C120" s="101"/>
      <c r="D120" s="101"/>
      <c r="E120" s="101"/>
      <c r="F120" s="101"/>
      <c r="G120" s="101"/>
      <c r="H120" s="102"/>
      <c r="I120" s="103"/>
      <c r="J120" s="104"/>
      <c r="K120" s="104"/>
      <c r="L120" s="104"/>
      <c r="P120" s="90"/>
      <c r="Y120" s="98"/>
      <c r="Z120" s="98"/>
    </row>
    <row r="121" spans="1:26" ht="19.5" customHeight="1" x14ac:dyDescent="0.25">
      <c r="A121" s="64"/>
      <c r="B121" s="100"/>
      <c r="C121" s="101"/>
      <c r="D121" s="101"/>
      <c r="E121" s="101"/>
      <c r="F121" s="101"/>
      <c r="G121" s="101"/>
      <c r="H121" s="102"/>
      <c r="I121" s="103"/>
      <c r="J121" s="104"/>
      <c r="K121" s="104"/>
      <c r="L121" s="104"/>
      <c r="P121" s="90"/>
      <c r="Y121" s="98"/>
      <c r="Z121" s="98"/>
    </row>
    <row r="122" spans="1:26" ht="19.5" customHeight="1" x14ac:dyDescent="0.25">
      <c r="A122" s="64"/>
      <c r="B122" s="100"/>
      <c r="C122" s="101"/>
      <c r="D122" s="101"/>
      <c r="E122" s="101"/>
      <c r="F122" s="101"/>
      <c r="G122" s="101"/>
      <c r="H122" s="102"/>
      <c r="I122" s="103"/>
      <c r="J122" s="104"/>
      <c r="K122" s="104"/>
      <c r="L122" s="104"/>
      <c r="P122" s="90"/>
      <c r="Y122" s="98"/>
      <c r="Z122" s="98"/>
    </row>
    <row r="123" spans="1:26" ht="19.5" customHeight="1" x14ac:dyDescent="0.25">
      <c r="A123" s="64"/>
      <c r="B123" s="100"/>
      <c r="C123" s="101"/>
      <c r="D123" s="101"/>
      <c r="E123" s="101"/>
      <c r="F123" s="101"/>
      <c r="G123" s="101"/>
      <c r="H123" s="102"/>
      <c r="I123" s="103"/>
      <c r="J123" s="104"/>
      <c r="K123" s="104"/>
      <c r="L123" s="104"/>
      <c r="P123" s="90"/>
    </row>
    <row r="124" spans="1:26" ht="19.5" customHeight="1" x14ac:dyDescent="0.25">
      <c r="A124" s="64"/>
      <c r="B124" s="100"/>
      <c r="C124" s="101"/>
      <c r="D124" s="101"/>
      <c r="E124" s="101"/>
      <c r="F124" s="101"/>
      <c r="G124" s="101"/>
      <c r="H124" s="102"/>
      <c r="I124" s="103"/>
      <c r="J124" s="104"/>
      <c r="K124" s="104"/>
      <c r="L124" s="104"/>
      <c r="P124" s="90"/>
    </row>
    <row r="125" spans="1:26" ht="19.5" customHeight="1" x14ac:dyDescent="0.25">
      <c r="A125" s="64"/>
      <c r="B125" s="100"/>
      <c r="C125" s="101"/>
      <c r="D125" s="101"/>
      <c r="E125" s="101"/>
      <c r="F125" s="101"/>
      <c r="G125" s="101"/>
      <c r="H125" s="102"/>
      <c r="I125" s="103"/>
      <c r="J125" s="104"/>
      <c r="K125" s="104"/>
      <c r="L125" s="104"/>
      <c r="P125" s="90"/>
    </row>
    <row r="126" spans="1:26" ht="19.5" customHeight="1" x14ac:dyDescent="0.25">
      <c r="A126" s="64"/>
      <c r="B126" s="100"/>
      <c r="C126" s="101"/>
      <c r="D126" s="101"/>
      <c r="E126" s="101"/>
      <c r="F126" s="101"/>
      <c r="G126" s="101"/>
      <c r="H126" s="102"/>
      <c r="I126" s="103"/>
      <c r="J126" s="104"/>
      <c r="K126" s="104"/>
      <c r="L126" s="104"/>
      <c r="P126" s="90"/>
    </row>
    <row r="127" spans="1:26" ht="19.5" customHeight="1" x14ac:dyDescent="0.25">
      <c r="A127" s="64"/>
      <c r="B127" s="100"/>
      <c r="C127" s="101"/>
      <c r="D127" s="101"/>
      <c r="E127" s="101"/>
      <c r="F127" s="101"/>
      <c r="G127" s="101"/>
      <c r="H127" s="102"/>
      <c r="I127" s="103"/>
      <c r="J127" s="104"/>
      <c r="K127" s="104"/>
      <c r="L127" s="104"/>
      <c r="P127" s="90"/>
    </row>
    <row r="128" spans="1:26" ht="19.5" customHeight="1" x14ac:dyDescent="0.25">
      <c r="A128" s="64"/>
      <c r="B128" s="100"/>
      <c r="C128" s="101"/>
      <c r="D128" s="101"/>
      <c r="E128" s="101"/>
      <c r="F128" s="101"/>
      <c r="G128" s="101"/>
      <c r="H128" s="102"/>
      <c r="I128" s="103"/>
      <c r="J128" s="104"/>
      <c r="K128" s="104"/>
      <c r="L128" s="104"/>
      <c r="P128" s="90"/>
    </row>
    <row r="129" spans="1:16" ht="19.5" customHeight="1" x14ac:dyDescent="0.25">
      <c r="A129" s="64"/>
      <c r="B129" s="100"/>
      <c r="C129" s="101"/>
      <c r="D129" s="101"/>
      <c r="E129" s="101"/>
      <c r="F129" s="101"/>
      <c r="G129" s="101"/>
      <c r="H129" s="102"/>
      <c r="I129" s="103"/>
      <c r="J129" s="104"/>
      <c r="K129" s="104"/>
      <c r="L129" s="104"/>
      <c r="P129" s="90"/>
    </row>
    <row r="130" spans="1:16" ht="19.5" customHeight="1" x14ac:dyDescent="0.25">
      <c r="A130" s="64"/>
      <c r="B130" s="100"/>
      <c r="C130" s="101"/>
      <c r="D130" s="101"/>
      <c r="E130" s="101"/>
      <c r="F130" s="101"/>
      <c r="G130" s="101"/>
      <c r="H130" s="102"/>
      <c r="I130" s="103"/>
      <c r="J130" s="104"/>
      <c r="K130" s="104"/>
      <c r="L130" s="104"/>
      <c r="P130" s="90"/>
    </row>
    <row r="131" spans="1:16" ht="19.5" customHeight="1" x14ac:dyDescent="0.25">
      <c r="A131" s="64"/>
      <c r="B131" s="100"/>
      <c r="C131" s="101"/>
      <c r="D131" s="101"/>
      <c r="E131" s="101"/>
      <c r="F131" s="101"/>
      <c r="G131" s="101"/>
      <c r="H131" s="102"/>
      <c r="I131" s="103"/>
      <c r="J131" s="104"/>
      <c r="K131" s="104"/>
      <c r="L131" s="104"/>
      <c r="P131" s="90"/>
    </row>
    <row r="132" spans="1:16" ht="19.5" customHeight="1" x14ac:dyDescent="0.25">
      <c r="A132" s="64"/>
      <c r="B132" s="100"/>
      <c r="C132" s="101"/>
      <c r="D132" s="101"/>
      <c r="E132" s="101"/>
      <c r="F132" s="101"/>
      <c r="G132" s="101"/>
      <c r="H132" s="102"/>
      <c r="I132" s="103"/>
      <c r="J132" s="104"/>
      <c r="K132" s="104"/>
      <c r="L132" s="104"/>
      <c r="P132" s="90"/>
    </row>
    <row r="133" spans="1:16" ht="19.5" customHeight="1" x14ac:dyDescent="0.25">
      <c r="A133" s="64"/>
      <c r="B133" s="100"/>
      <c r="C133" s="101"/>
      <c r="D133" s="101"/>
      <c r="E133" s="101"/>
      <c r="F133" s="101"/>
      <c r="G133" s="101"/>
      <c r="H133" s="102"/>
      <c r="I133" s="103"/>
      <c r="J133" s="104"/>
      <c r="K133" s="104"/>
      <c r="L133" s="104"/>
      <c r="P133" s="90"/>
    </row>
    <row r="134" spans="1:16" ht="19.5" customHeight="1" x14ac:dyDescent="0.25">
      <c r="A134" s="64"/>
      <c r="B134" s="100"/>
      <c r="C134" s="101"/>
      <c r="D134" s="101"/>
      <c r="E134" s="101"/>
      <c r="F134" s="101"/>
      <c r="G134" s="101"/>
      <c r="H134" s="102"/>
      <c r="I134" s="103"/>
      <c r="J134" s="104"/>
      <c r="K134" s="104"/>
      <c r="L134" s="104"/>
      <c r="P134" s="90"/>
    </row>
    <row r="135" spans="1:16" ht="19.5" customHeight="1" x14ac:dyDescent="0.25">
      <c r="A135" s="64"/>
      <c r="B135" s="100"/>
      <c r="C135" s="101"/>
      <c r="D135" s="101"/>
      <c r="E135" s="101"/>
      <c r="F135" s="101"/>
      <c r="G135" s="101"/>
      <c r="H135" s="102"/>
      <c r="I135" s="103"/>
      <c r="J135" s="104"/>
      <c r="K135" s="104"/>
      <c r="L135" s="104"/>
      <c r="P135" s="90"/>
    </row>
    <row r="136" spans="1:16" ht="19.5" customHeight="1" x14ac:dyDescent="0.25">
      <c r="A136" s="64"/>
      <c r="B136" s="100"/>
      <c r="C136" s="101"/>
      <c r="D136" s="101"/>
      <c r="E136" s="101"/>
      <c r="F136" s="101"/>
      <c r="G136" s="101"/>
      <c r="H136" s="102"/>
      <c r="I136" s="103"/>
      <c r="J136" s="104"/>
      <c r="K136" s="104"/>
      <c r="L136" s="104"/>
      <c r="P136" s="90"/>
    </row>
    <row r="137" spans="1:16" ht="19.5" customHeight="1" x14ac:dyDescent="0.25">
      <c r="A137" s="64"/>
      <c r="B137" s="100"/>
      <c r="C137" s="101"/>
      <c r="D137" s="101"/>
      <c r="E137" s="101"/>
      <c r="F137" s="101"/>
      <c r="G137" s="101"/>
      <c r="H137" s="102"/>
      <c r="I137" s="103"/>
      <c r="J137" s="104"/>
      <c r="K137" s="104"/>
      <c r="L137" s="104"/>
      <c r="P137" s="90"/>
    </row>
    <row r="138" spans="1:16" ht="19.5" customHeight="1" x14ac:dyDescent="0.25">
      <c r="A138" s="64"/>
      <c r="B138" s="100"/>
      <c r="C138" s="101"/>
      <c r="D138" s="101"/>
      <c r="E138" s="101"/>
      <c r="F138" s="101"/>
      <c r="G138" s="101"/>
      <c r="H138" s="102"/>
      <c r="I138" s="103"/>
      <c r="J138" s="104"/>
      <c r="K138" s="104"/>
      <c r="L138" s="104"/>
      <c r="P138" s="90"/>
    </row>
    <row r="139" spans="1:16" ht="19.5" customHeight="1" x14ac:dyDescent="0.25">
      <c r="A139" s="64"/>
      <c r="B139" s="100"/>
      <c r="C139" s="101"/>
      <c r="D139" s="101"/>
      <c r="E139" s="101"/>
      <c r="F139" s="101"/>
      <c r="G139" s="101"/>
      <c r="H139" s="102"/>
      <c r="I139" s="103"/>
      <c r="J139" s="104"/>
      <c r="K139" s="104"/>
      <c r="L139" s="104"/>
      <c r="P139" s="90"/>
    </row>
    <row r="140" spans="1:16" ht="19.5" customHeight="1" x14ac:dyDescent="0.25">
      <c r="A140" s="64"/>
      <c r="B140" s="100"/>
      <c r="C140" s="101"/>
      <c r="D140" s="101"/>
      <c r="E140" s="101"/>
      <c r="F140" s="101"/>
      <c r="G140" s="101"/>
      <c r="H140" s="102"/>
      <c r="I140" s="103"/>
      <c r="J140" s="104"/>
      <c r="K140" s="104"/>
      <c r="L140" s="104"/>
      <c r="P140" s="90"/>
    </row>
    <row r="141" spans="1:16" ht="19.5" customHeight="1" x14ac:dyDescent="0.25">
      <c r="A141" s="64"/>
      <c r="B141" s="100"/>
      <c r="C141" s="101"/>
      <c r="D141" s="101"/>
      <c r="E141" s="101"/>
      <c r="F141" s="101"/>
      <c r="G141" s="101"/>
      <c r="H141" s="102"/>
      <c r="I141" s="103"/>
      <c r="J141" s="104"/>
      <c r="K141" s="104"/>
      <c r="L141" s="104"/>
      <c r="P141" s="90"/>
    </row>
    <row r="142" spans="1:16" ht="19.5" customHeight="1" x14ac:dyDescent="0.25">
      <c r="A142" s="64"/>
      <c r="B142" s="100"/>
      <c r="C142" s="101"/>
      <c r="D142" s="101"/>
      <c r="E142" s="101"/>
      <c r="F142" s="101"/>
      <c r="G142" s="101"/>
      <c r="H142" s="102"/>
      <c r="I142" s="103"/>
      <c r="J142" s="104"/>
      <c r="K142" s="104"/>
      <c r="L142" s="104"/>
      <c r="P142" s="90"/>
    </row>
    <row r="143" spans="1:16" ht="19.5" customHeight="1" x14ac:dyDescent="0.25">
      <c r="A143" s="64"/>
      <c r="B143" s="100"/>
      <c r="C143" s="101"/>
      <c r="D143" s="101"/>
      <c r="E143" s="101"/>
      <c r="F143" s="101"/>
      <c r="G143" s="101"/>
      <c r="H143" s="102"/>
      <c r="I143" s="103"/>
      <c r="J143" s="104"/>
      <c r="K143" s="104"/>
      <c r="L143" s="104"/>
      <c r="P143" s="90"/>
    </row>
    <row r="144" spans="1:16" ht="19.5" customHeight="1" x14ac:dyDescent="0.25">
      <c r="A144" s="64"/>
      <c r="B144" s="100"/>
      <c r="C144" s="101"/>
      <c r="D144" s="101"/>
      <c r="E144" s="101"/>
      <c r="F144" s="101"/>
      <c r="G144" s="101"/>
      <c r="H144" s="102"/>
      <c r="I144" s="103"/>
      <c r="J144" s="104"/>
      <c r="K144" s="104"/>
      <c r="L144" s="104"/>
      <c r="P144" s="90"/>
    </row>
    <row r="145" spans="1:16" ht="19.5" customHeight="1" x14ac:dyDescent="0.25">
      <c r="A145" s="64"/>
      <c r="B145" s="100"/>
      <c r="C145" s="101"/>
      <c r="D145" s="101"/>
      <c r="E145" s="101"/>
      <c r="F145" s="101"/>
      <c r="G145" s="101"/>
      <c r="H145" s="102"/>
      <c r="I145" s="103"/>
      <c r="J145" s="104"/>
      <c r="K145" s="104"/>
      <c r="L145" s="104"/>
      <c r="P145" s="90"/>
    </row>
    <row r="146" spans="1:16" ht="19.5" customHeight="1" x14ac:dyDescent="0.25">
      <c r="A146" s="64"/>
      <c r="B146" s="100"/>
      <c r="C146" s="101"/>
      <c r="D146" s="101"/>
      <c r="E146" s="101"/>
      <c r="F146" s="101"/>
      <c r="G146" s="101"/>
      <c r="H146" s="102"/>
      <c r="I146" s="103"/>
      <c r="J146" s="104"/>
      <c r="K146" s="104"/>
      <c r="L146" s="104"/>
      <c r="P146" s="90"/>
    </row>
    <row r="147" spans="1:16" ht="19.5" customHeight="1" x14ac:dyDescent="0.25">
      <c r="A147" s="64"/>
      <c r="B147" s="100"/>
      <c r="C147" s="101"/>
      <c r="D147" s="101"/>
      <c r="E147" s="101"/>
      <c r="F147" s="101"/>
      <c r="G147" s="101"/>
      <c r="H147" s="102"/>
      <c r="I147" s="103"/>
      <c r="J147" s="104"/>
      <c r="K147" s="104"/>
      <c r="L147" s="104"/>
      <c r="P147" s="90"/>
    </row>
    <row r="148" spans="1:16" ht="19.5" customHeight="1" x14ac:dyDescent="0.25">
      <c r="A148" s="64"/>
      <c r="B148" s="100"/>
      <c r="C148" s="101"/>
      <c r="D148" s="101"/>
      <c r="E148" s="101"/>
      <c r="F148" s="101"/>
      <c r="G148" s="101"/>
      <c r="H148" s="102"/>
      <c r="I148" s="103"/>
      <c r="J148" s="104"/>
      <c r="K148" s="104"/>
      <c r="L148" s="104"/>
      <c r="P148" s="90"/>
    </row>
    <row r="149" spans="1:16" ht="19.5" customHeight="1" x14ac:dyDescent="0.25">
      <c r="A149" s="64"/>
      <c r="B149" s="100"/>
      <c r="C149" s="101"/>
      <c r="D149" s="101"/>
      <c r="E149" s="101"/>
      <c r="F149" s="101"/>
      <c r="G149" s="101"/>
      <c r="H149" s="102"/>
      <c r="I149" s="103"/>
      <c r="J149" s="104"/>
      <c r="K149" s="104"/>
      <c r="L149" s="104"/>
      <c r="P149" s="90"/>
    </row>
    <row r="150" spans="1:16" ht="19.5" customHeight="1" x14ac:dyDescent="0.25">
      <c r="A150" s="64"/>
      <c r="B150" s="100"/>
      <c r="C150" s="101"/>
      <c r="D150" s="101"/>
      <c r="E150" s="101"/>
      <c r="F150" s="101"/>
      <c r="G150" s="101"/>
      <c r="H150" s="102"/>
      <c r="I150" s="103"/>
      <c r="J150" s="104"/>
      <c r="K150" s="104"/>
      <c r="L150" s="104"/>
      <c r="P150" s="90"/>
    </row>
    <row r="151" spans="1:16" ht="19.5" customHeight="1" x14ac:dyDescent="0.25">
      <c r="A151" s="64"/>
      <c r="B151" s="100"/>
      <c r="C151" s="101"/>
      <c r="D151" s="101"/>
      <c r="E151" s="101"/>
      <c r="F151" s="101"/>
      <c r="G151" s="101"/>
      <c r="H151" s="102"/>
      <c r="I151" s="103"/>
      <c r="J151" s="104"/>
      <c r="K151" s="104"/>
      <c r="L151" s="104"/>
      <c r="P151" s="90"/>
    </row>
    <row r="152" spans="1:16" ht="19.5" customHeight="1" x14ac:dyDescent="0.25">
      <c r="A152" s="64"/>
      <c r="B152" s="100"/>
      <c r="C152" s="101"/>
      <c r="D152" s="101"/>
      <c r="E152" s="101"/>
      <c r="F152" s="101"/>
      <c r="G152" s="101"/>
      <c r="H152" s="102"/>
      <c r="I152" s="103"/>
      <c r="J152" s="104"/>
      <c r="K152" s="104"/>
      <c r="L152" s="104"/>
      <c r="P152" s="90"/>
    </row>
    <row r="153" spans="1:16" ht="19.5" customHeight="1" x14ac:dyDescent="0.25">
      <c r="A153" s="64"/>
      <c r="B153" s="100"/>
      <c r="C153" s="101"/>
      <c r="D153" s="101"/>
      <c r="E153" s="101"/>
      <c r="F153" s="101"/>
      <c r="G153" s="101"/>
      <c r="H153" s="102"/>
      <c r="I153" s="103"/>
      <c r="J153" s="104"/>
      <c r="K153" s="104"/>
      <c r="L153" s="104"/>
      <c r="P153" s="90"/>
    </row>
    <row r="154" spans="1:16" ht="19.5" customHeight="1" x14ac:dyDescent="0.25">
      <c r="A154" s="64"/>
      <c r="B154" s="100"/>
      <c r="C154" s="101"/>
      <c r="D154" s="101"/>
      <c r="E154" s="101"/>
      <c r="F154" s="101"/>
      <c r="G154" s="101"/>
      <c r="H154" s="102"/>
      <c r="I154" s="103"/>
      <c r="J154" s="104"/>
      <c r="K154" s="104"/>
      <c r="L154" s="104"/>
      <c r="P154" s="90"/>
    </row>
    <row r="155" spans="1:16" ht="19.5" customHeight="1" x14ac:dyDescent="0.25">
      <c r="A155" s="64"/>
      <c r="B155" s="100"/>
      <c r="C155" s="101"/>
      <c r="D155" s="101"/>
      <c r="E155" s="101"/>
      <c r="F155" s="101"/>
      <c r="G155" s="101"/>
      <c r="H155" s="102"/>
      <c r="I155" s="103"/>
      <c r="J155" s="104"/>
      <c r="K155" s="104"/>
      <c r="L155" s="104"/>
      <c r="P155" s="90"/>
    </row>
    <row r="156" spans="1:16" ht="19.5" customHeight="1" x14ac:dyDescent="0.25">
      <c r="A156" s="64"/>
      <c r="B156" s="100"/>
      <c r="C156" s="101"/>
      <c r="D156" s="101"/>
      <c r="E156" s="101"/>
      <c r="F156" s="101"/>
      <c r="G156" s="101"/>
      <c r="H156" s="102"/>
      <c r="I156" s="103"/>
      <c r="J156" s="104"/>
      <c r="K156" s="104"/>
      <c r="L156" s="104"/>
      <c r="P156" s="90"/>
    </row>
    <row r="157" spans="1:16" ht="19.5" customHeight="1" x14ac:dyDescent="0.25">
      <c r="A157" s="64"/>
      <c r="B157" s="100"/>
      <c r="C157" s="101"/>
      <c r="D157" s="101"/>
      <c r="E157" s="101"/>
      <c r="F157" s="101"/>
      <c r="G157" s="101"/>
      <c r="H157" s="102"/>
      <c r="I157" s="103"/>
      <c r="J157" s="104"/>
      <c r="K157" s="104"/>
      <c r="L157" s="104"/>
      <c r="P157" s="90"/>
    </row>
    <row r="158" spans="1:16" ht="19.5" customHeight="1" x14ac:dyDescent="0.25">
      <c r="A158" s="64"/>
      <c r="B158" s="100"/>
      <c r="C158" s="101"/>
      <c r="D158" s="101"/>
      <c r="E158" s="101"/>
      <c r="F158" s="101"/>
      <c r="G158" s="101"/>
      <c r="H158" s="102"/>
      <c r="I158" s="103"/>
      <c r="J158" s="104"/>
      <c r="K158" s="104"/>
      <c r="L158" s="104"/>
      <c r="P158" s="90"/>
    </row>
    <row r="159" spans="1:16" ht="19.5" customHeight="1" x14ac:dyDescent="0.25">
      <c r="A159" s="64"/>
      <c r="B159" s="100"/>
      <c r="C159" s="101"/>
      <c r="D159" s="101"/>
      <c r="E159" s="101"/>
      <c r="F159" s="101"/>
      <c r="G159" s="101"/>
      <c r="H159" s="102"/>
      <c r="I159" s="103"/>
      <c r="J159" s="104"/>
      <c r="K159" s="104"/>
      <c r="L159" s="104"/>
      <c r="P159" s="90"/>
    </row>
    <row r="160" spans="1:16" ht="19.5" customHeight="1" x14ac:dyDescent="0.25">
      <c r="A160" s="64"/>
      <c r="B160" s="100"/>
      <c r="C160" s="101"/>
      <c r="D160" s="101"/>
      <c r="E160" s="101"/>
      <c r="F160" s="101"/>
      <c r="G160" s="101"/>
      <c r="H160" s="102"/>
      <c r="I160" s="103"/>
      <c r="J160" s="104"/>
      <c r="K160" s="104"/>
      <c r="L160" s="104"/>
      <c r="P160" s="90"/>
    </row>
    <row r="161" spans="1:16" ht="19.5" customHeight="1" x14ac:dyDescent="0.25">
      <c r="A161" s="64"/>
      <c r="B161" s="100"/>
      <c r="C161" s="101"/>
      <c r="D161" s="101"/>
      <c r="E161" s="101"/>
      <c r="F161" s="101"/>
      <c r="G161" s="101"/>
      <c r="H161" s="102"/>
      <c r="I161" s="103"/>
      <c r="J161" s="104"/>
      <c r="K161" s="104"/>
      <c r="L161" s="104"/>
      <c r="P161" s="90"/>
    </row>
    <row r="162" spans="1:16" ht="19.5" customHeight="1" x14ac:dyDescent="0.25">
      <c r="A162" s="64"/>
      <c r="B162" s="100"/>
      <c r="C162" s="101"/>
      <c r="D162" s="101"/>
      <c r="E162" s="101"/>
      <c r="F162" s="101"/>
      <c r="G162" s="101"/>
      <c r="H162" s="102"/>
      <c r="I162" s="103"/>
      <c r="J162" s="104"/>
      <c r="K162" s="104"/>
      <c r="L162" s="104"/>
      <c r="P162" s="90"/>
    </row>
    <row r="163" spans="1:16" ht="19.5" customHeight="1" x14ac:dyDescent="0.25">
      <c r="A163" s="64"/>
      <c r="B163" s="100"/>
      <c r="C163" s="101"/>
      <c r="D163" s="101"/>
      <c r="E163" s="101"/>
      <c r="F163" s="101"/>
      <c r="G163" s="101"/>
      <c r="H163" s="102"/>
      <c r="I163" s="103"/>
      <c r="J163" s="104"/>
      <c r="K163" s="104"/>
      <c r="L163" s="104"/>
      <c r="P163" s="90"/>
    </row>
    <row r="164" spans="1:16" ht="19.5" customHeight="1" x14ac:dyDescent="0.25">
      <c r="A164" s="64"/>
      <c r="B164" s="100"/>
      <c r="C164" s="101"/>
      <c r="D164" s="101"/>
      <c r="E164" s="101"/>
      <c r="F164" s="101"/>
      <c r="G164" s="101"/>
      <c r="H164" s="102"/>
      <c r="I164" s="103"/>
      <c r="J164" s="104"/>
      <c r="K164" s="104"/>
      <c r="L164" s="104"/>
      <c r="P164" s="90"/>
    </row>
    <row r="165" spans="1:16" ht="19.5" customHeight="1" x14ac:dyDescent="0.25">
      <c r="A165" s="64"/>
      <c r="B165" s="100"/>
      <c r="C165" s="101"/>
      <c r="D165" s="101"/>
      <c r="E165" s="101"/>
      <c r="F165" s="101"/>
      <c r="G165" s="101"/>
      <c r="H165" s="102"/>
      <c r="I165" s="103"/>
      <c r="J165" s="104"/>
      <c r="K165" s="104"/>
      <c r="L165" s="104"/>
      <c r="P165" s="90"/>
    </row>
    <row r="166" spans="1:16" ht="19.5" customHeight="1" x14ac:dyDescent="0.25">
      <c r="A166" s="64"/>
      <c r="B166" s="100"/>
      <c r="C166" s="101"/>
      <c r="D166" s="101"/>
      <c r="E166" s="101"/>
      <c r="F166" s="101"/>
      <c r="G166" s="101"/>
      <c r="H166" s="102"/>
      <c r="I166" s="103"/>
      <c r="J166" s="104"/>
      <c r="K166" s="104"/>
      <c r="L166" s="104"/>
      <c r="P166" s="90"/>
    </row>
    <row r="167" spans="1:16" ht="19.5" customHeight="1" x14ac:dyDescent="0.25">
      <c r="A167" s="64"/>
      <c r="B167" s="100"/>
      <c r="C167" s="101"/>
      <c r="D167" s="101"/>
      <c r="E167" s="101"/>
      <c r="F167" s="101"/>
      <c r="G167" s="101"/>
      <c r="H167" s="102"/>
      <c r="I167" s="103"/>
      <c r="J167" s="104"/>
      <c r="K167" s="104"/>
      <c r="L167" s="104"/>
      <c r="P167" s="90"/>
    </row>
    <row r="168" spans="1:16" ht="19.5" customHeight="1" x14ac:dyDescent="0.25">
      <c r="A168" s="64"/>
      <c r="B168" s="100"/>
      <c r="C168" s="101"/>
      <c r="D168" s="101"/>
      <c r="E168" s="101"/>
      <c r="F168" s="101"/>
      <c r="G168" s="101"/>
      <c r="H168" s="102"/>
      <c r="I168" s="103"/>
      <c r="J168" s="104"/>
      <c r="K168" s="104"/>
      <c r="L168" s="104"/>
      <c r="P168" s="90"/>
    </row>
    <row r="169" spans="1:16" ht="19.5" customHeight="1" x14ac:dyDescent="0.25">
      <c r="A169" s="64"/>
      <c r="B169" s="100"/>
      <c r="C169" s="101"/>
      <c r="D169" s="101"/>
      <c r="E169" s="101"/>
      <c r="F169" s="101"/>
      <c r="G169" s="101"/>
      <c r="H169" s="102"/>
      <c r="I169" s="103"/>
      <c r="J169" s="104"/>
      <c r="K169" s="104"/>
      <c r="L169" s="104"/>
      <c r="P169" s="90"/>
    </row>
    <row r="170" spans="1:16" ht="19.5" customHeight="1" x14ac:dyDescent="0.25">
      <c r="A170" s="64"/>
      <c r="B170" s="100"/>
      <c r="C170" s="101"/>
      <c r="D170" s="101"/>
      <c r="E170" s="101"/>
      <c r="F170" s="101"/>
      <c r="G170" s="101"/>
      <c r="H170" s="102"/>
      <c r="I170" s="103"/>
      <c r="J170" s="104"/>
      <c r="K170" s="104"/>
      <c r="L170" s="104"/>
      <c r="P170" s="90"/>
    </row>
    <row r="171" spans="1:16" ht="19.5" customHeight="1" x14ac:dyDescent="0.25">
      <c r="A171" s="64"/>
      <c r="B171" s="100"/>
      <c r="C171" s="101"/>
      <c r="D171" s="101"/>
      <c r="E171" s="101"/>
      <c r="F171" s="101"/>
      <c r="G171" s="101"/>
      <c r="H171" s="102"/>
      <c r="I171" s="103"/>
      <c r="J171" s="104"/>
      <c r="K171" s="104"/>
      <c r="L171" s="104"/>
      <c r="P171" s="90"/>
    </row>
    <row r="172" spans="1:16" ht="19.5" customHeight="1" x14ac:dyDescent="0.25">
      <c r="A172" s="64"/>
      <c r="B172" s="100"/>
      <c r="C172" s="101"/>
      <c r="D172" s="101"/>
      <c r="E172" s="101"/>
      <c r="F172" s="101"/>
      <c r="G172" s="101"/>
      <c r="H172" s="102"/>
      <c r="I172" s="103"/>
      <c r="J172" s="104"/>
      <c r="K172" s="104"/>
      <c r="L172" s="104"/>
      <c r="P172" s="90"/>
    </row>
    <row r="173" spans="1:16" ht="19.5" customHeight="1" x14ac:dyDescent="0.25">
      <c r="A173" s="64"/>
      <c r="B173" s="100"/>
      <c r="C173" s="101"/>
      <c r="D173" s="101"/>
      <c r="E173" s="101"/>
      <c r="F173" s="101"/>
      <c r="G173" s="101"/>
      <c r="H173" s="102"/>
      <c r="I173" s="103"/>
      <c r="J173" s="104"/>
      <c r="K173" s="104"/>
      <c r="L173" s="104"/>
      <c r="P173" s="90"/>
    </row>
    <row r="174" spans="1:16" ht="19.5" customHeight="1" x14ac:dyDescent="0.25">
      <c r="A174" s="64"/>
      <c r="B174" s="100"/>
      <c r="C174" s="101"/>
      <c r="D174" s="101"/>
      <c r="E174" s="101"/>
      <c r="F174" s="101"/>
      <c r="G174" s="101"/>
      <c r="H174" s="102"/>
      <c r="I174" s="103"/>
      <c r="J174" s="104"/>
      <c r="K174" s="104"/>
      <c r="L174" s="104"/>
      <c r="P174" s="90"/>
    </row>
    <row r="175" spans="1:16" ht="19.5" customHeight="1" x14ac:dyDescent="0.25">
      <c r="A175" s="64"/>
      <c r="B175" s="100"/>
      <c r="C175" s="101"/>
      <c r="D175" s="101"/>
      <c r="E175" s="101"/>
      <c r="F175" s="101"/>
      <c r="G175" s="101"/>
      <c r="H175" s="102"/>
      <c r="I175" s="103"/>
      <c r="J175" s="104"/>
      <c r="K175" s="104"/>
      <c r="L175" s="104"/>
      <c r="P175" s="90"/>
    </row>
    <row r="176" spans="1:16" ht="19.5" customHeight="1" x14ac:dyDescent="0.25">
      <c r="A176" s="64"/>
      <c r="B176" s="100"/>
      <c r="C176" s="101"/>
      <c r="D176" s="101"/>
      <c r="E176" s="101"/>
      <c r="F176" s="101"/>
      <c r="G176" s="101"/>
      <c r="H176" s="102"/>
      <c r="I176" s="103"/>
      <c r="J176" s="104"/>
      <c r="K176" s="104"/>
      <c r="L176" s="104"/>
      <c r="P176" s="90"/>
    </row>
    <row r="177" spans="1:16" ht="19.5" customHeight="1" x14ac:dyDescent="0.25">
      <c r="A177" s="64"/>
      <c r="B177" s="100"/>
      <c r="C177" s="101"/>
      <c r="D177" s="101"/>
      <c r="E177" s="101"/>
      <c r="F177" s="101"/>
      <c r="G177" s="101"/>
      <c r="H177" s="102"/>
      <c r="I177" s="103"/>
      <c r="J177" s="104"/>
      <c r="K177" s="104"/>
      <c r="L177" s="104"/>
      <c r="P177" s="90"/>
    </row>
    <row r="178" spans="1:16" ht="19.5" customHeight="1" x14ac:dyDescent="0.25">
      <c r="A178" s="64"/>
      <c r="B178" s="100"/>
      <c r="C178" s="101"/>
      <c r="D178" s="101"/>
      <c r="E178" s="101"/>
      <c r="F178" s="101"/>
      <c r="G178" s="101"/>
      <c r="H178" s="102"/>
      <c r="I178" s="103"/>
      <c r="J178" s="104"/>
      <c r="K178" s="104"/>
      <c r="L178" s="104"/>
      <c r="P178" s="90"/>
    </row>
    <row r="179" spans="1:16" ht="19.5" customHeight="1" x14ac:dyDescent="0.25">
      <c r="A179" s="64"/>
      <c r="B179" s="100"/>
      <c r="C179" s="101"/>
      <c r="D179" s="101"/>
      <c r="E179" s="101"/>
      <c r="F179" s="101"/>
      <c r="G179" s="101"/>
      <c r="H179" s="102"/>
      <c r="I179" s="103"/>
      <c r="J179" s="104"/>
      <c r="K179" s="104"/>
      <c r="L179" s="104"/>
      <c r="P179" s="90"/>
    </row>
    <row r="180" spans="1:16" ht="19.5" customHeight="1" x14ac:dyDescent="0.25">
      <c r="A180" s="64"/>
      <c r="B180" s="100"/>
      <c r="C180" s="101"/>
      <c r="D180" s="101"/>
      <c r="E180" s="101"/>
      <c r="F180" s="101"/>
      <c r="G180" s="101"/>
      <c r="H180" s="102"/>
      <c r="I180" s="103"/>
      <c r="J180" s="104"/>
      <c r="K180" s="104"/>
      <c r="L180" s="104"/>
      <c r="P180" s="90"/>
    </row>
    <row r="181" spans="1:16" ht="19.5" customHeight="1" x14ac:dyDescent="0.25">
      <c r="A181" s="64"/>
      <c r="B181" s="100"/>
      <c r="C181" s="101"/>
      <c r="D181" s="101"/>
      <c r="E181" s="101"/>
      <c r="F181" s="101"/>
      <c r="G181" s="101"/>
      <c r="H181" s="102"/>
      <c r="I181" s="103"/>
      <c r="J181" s="104"/>
      <c r="K181" s="104"/>
      <c r="L181" s="104"/>
      <c r="P181" s="90"/>
    </row>
    <row r="182" spans="1:16" ht="19.5" customHeight="1" x14ac:dyDescent="0.25">
      <c r="A182" s="64"/>
      <c r="B182" s="100"/>
      <c r="C182" s="101"/>
      <c r="D182" s="101"/>
      <c r="E182" s="101"/>
      <c r="F182" s="101"/>
      <c r="G182" s="101"/>
      <c r="H182" s="102"/>
      <c r="I182" s="103"/>
      <c r="J182" s="104"/>
      <c r="K182" s="104"/>
      <c r="L182" s="104"/>
      <c r="P182" s="90"/>
    </row>
    <row r="183" spans="1:16" ht="19.5" customHeight="1" x14ac:dyDescent="0.25">
      <c r="A183" s="64"/>
      <c r="B183" s="100"/>
      <c r="C183" s="101"/>
      <c r="D183" s="101"/>
      <c r="E183" s="101"/>
      <c r="F183" s="101"/>
      <c r="G183" s="101"/>
      <c r="H183" s="102"/>
      <c r="I183" s="103"/>
      <c r="J183" s="104"/>
      <c r="K183" s="104"/>
      <c r="L183" s="104"/>
      <c r="P183" s="90"/>
    </row>
    <row r="184" spans="1:16" ht="19.5" customHeight="1" x14ac:dyDescent="0.25">
      <c r="A184" s="64"/>
      <c r="B184" s="100"/>
      <c r="C184" s="101"/>
      <c r="D184" s="101"/>
      <c r="E184" s="101"/>
      <c r="F184" s="101"/>
      <c r="G184" s="101"/>
      <c r="H184" s="102"/>
      <c r="I184" s="103"/>
      <c r="J184" s="104"/>
      <c r="K184" s="104"/>
      <c r="L184" s="104"/>
      <c r="P184" s="90"/>
    </row>
    <row r="185" spans="1:16" ht="19.5" customHeight="1" x14ac:dyDescent="0.25">
      <c r="A185" s="64"/>
      <c r="B185" s="100"/>
      <c r="C185" s="101"/>
      <c r="D185" s="101"/>
      <c r="E185" s="101"/>
      <c r="F185" s="101"/>
      <c r="G185" s="101"/>
      <c r="H185" s="102"/>
      <c r="I185" s="103"/>
      <c r="J185" s="104"/>
      <c r="K185" s="104"/>
      <c r="L185" s="104"/>
      <c r="P185" s="90"/>
    </row>
    <row r="186" spans="1:16" ht="19.5" customHeight="1" x14ac:dyDescent="0.25">
      <c r="A186" s="64"/>
      <c r="B186" s="100"/>
      <c r="C186" s="101"/>
      <c r="D186" s="101"/>
      <c r="E186" s="101"/>
      <c r="F186" s="101"/>
      <c r="G186" s="101"/>
      <c r="H186" s="102"/>
      <c r="I186" s="103"/>
      <c r="J186" s="104"/>
      <c r="K186" s="104"/>
      <c r="L186" s="104"/>
      <c r="P186" s="90"/>
    </row>
    <row r="187" spans="1:16" ht="19.5" customHeight="1" x14ac:dyDescent="0.25">
      <c r="A187" s="64"/>
      <c r="B187" s="100"/>
      <c r="C187" s="101"/>
      <c r="D187" s="101"/>
      <c r="E187" s="101"/>
      <c r="F187" s="101"/>
      <c r="G187" s="101"/>
      <c r="H187" s="102"/>
      <c r="I187" s="103"/>
      <c r="J187" s="104"/>
      <c r="K187" s="104"/>
      <c r="L187" s="104"/>
      <c r="P187" s="90"/>
    </row>
    <row r="188" spans="1:16" ht="19.5" customHeight="1" x14ac:dyDescent="0.25">
      <c r="A188" s="64"/>
      <c r="B188" s="100"/>
      <c r="C188" s="101"/>
      <c r="D188" s="101"/>
      <c r="E188" s="101"/>
      <c r="F188" s="101"/>
      <c r="G188" s="101"/>
      <c r="H188" s="102"/>
      <c r="I188" s="103"/>
      <c r="J188" s="104"/>
      <c r="K188" s="104"/>
      <c r="L188" s="104"/>
      <c r="P188" s="90"/>
    </row>
    <row r="189" spans="1:16" ht="19.5" customHeight="1" x14ac:dyDescent="0.25">
      <c r="A189" s="64"/>
      <c r="B189" s="100"/>
      <c r="C189" s="101"/>
      <c r="D189" s="101"/>
      <c r="E189" s="101"/>
      <c r="F189" s="101"/>
      <c r="G189" s="101"/>
      <c r="H189" s="102"/>
      <c r="I189" s="103"/>
      <c r="J189" s="104"/>
      <c r="K189" s="104"/>
      <c r="L189" s="104"/>
      <c r="P189" s="90"/>
    </row>
    <row r="190" spans="1:16" ht="19.5" customHeight="1" x14ac:dyDescent="0.25">
      <c r="A190" s="64"/>
      <c r="B190" s="100"/>
      <c r="C190" s="101"/>
      <c r="D190" s="101"/>
      <c r="E190" s="101"/>
      <c r="F190" s="101"/>
      <c r="G190" s="101"/>
      <c r="H190" s="102"/>
      <c r="I190" s="103"/>
      <c r="J190" s="104"/>
      <c r="K190" s="104"/>
      <c r="L190" s="104"/>
      <c r="P190" s="90"/>
    </row>
    <row r="191" spans="1:16" ht="19.5" customHeight="1" x14ac:dyDescent="0.25">
      <c r="A191" s="64"/>
      <c r="B191" s="100"/>
      <c r="C191" s="101"/>
      <c r="D191" s="101"/>
      <c r="E191" s="101"/>
      <c r="F191" s="101"/>
      <c r="G191" s="101"/>
      <c r="H191" s="102"/>
      <c r="I191" s="103"/>
      <c r="J191" s="104"/>
      <c r="K191" s="104"/>
      <c r="L191" s="104"/>
      <c r="P191" s="90"/>
    </row>
    <row r="192" spans="1:16" ht="19.5" customHeight="1" x14ac:dyDescent="0.25">
      <c r="A192" s="64"/>
      <c r="B192" s="100"/>
      <c r="C192" s="101"/>
      <c r="D192" s="101"/>
      <c r="E192" s="101"/>
      <c r="F192" s="101"/>
      <c r="G192" s="101"/>
      <c r="H192" s="102"/>
      <c r="I192" s="103"/>
      <c r="J192" s="104"/>
      <c r="K192" s="104"/>
      <c r="L192" s="104"/>
      <c r="P192" s="90"/>
    </row>
    <row r="193" spans="1:16" ht="19.5" customHeight="1" x14ac:dyDescent="0.25">
      <c r="A193" s="64"/>
      <c r="B193" s="100"/>
      <c r="C193" s="101"/>
      <c r="D193" s="101"/>
      <c r="E193" s="101"/>
      <c r="F193" s="101"/>
      <c r="G193" s="101"/>
      <c r="H193" s="102"/>
      <c r="I193" s="103"/>
      <c r="J193" s="104"/>
      <c r="K193" s="104"/>
      <c r="L193" s="104"/>
      <c r="P193" s="90"/>
    </row>
    <row r="194" spans="1:16" ht="19.5" customHeight="1" x14ac:dyDescent="0.25">
      <c r="A194" s="64"/>
      <c r="B194" s="100"/>
      <c r="C194" s="101"/>
      <c r="D194" s="101"/>
      <c r="E194" s="101"/>
      <c r="F194" s="101"/>
      <c r="G194" s="101"/>
      <c r="H194" s="102"/>
      <c r="I194" s="103"/>
      <c r="J194" s="104"/>
      <c r="K194" s="104"/>
      <c r="L194" s="104"/>
      <c r="P194" s="90"/>
    </row>
    <row r="195" spans="1:16" ht="19.5" customHeight="1" x14ac:dyDescent="0.25">
      <c r="A195" s="64"/>
      <c r="B195" s="100"/>
      <c r="C195" s="101"/>
      <c r="D195" s="101"/>
      <c r="E195" s="101"/>
      <c r="F195" s="101"/>
      <c r="G195" s="101"/>
      <c r="H195" s="102"/>
      <c r="I195" s="103"/>
      <c r="J195" s="104"/>
      <c r="K195" s="104"/>
      <c r="L195" s="104"/>
      <c r="P195" s="90"/>
    </row>
    <row r="196" spans="1:16" ht="19.5" customHeight="1" x14ac:dyDescent="0.25">
      <c r="A196" s="64"/>
      <c r="B196" s="100"/>
      <c r="C196" s="101"/>
      <c r="D196" s="101"/>
      <c r="E196" s="101"/>
      <c r="F196" s="101"/>
      <c r="G196" s="101"/>
      <c r="H196" s="102"/>
      <c r="I196" s="103"/>
      <c r="J196" s="104"/>
      <c r="K196" s="104"/>
      <c r="L196" s="104"/>
      <c r="P196" s="90"/>
    </row>
    <row r="197" spans="1:16" ht="19.5" customHeight="1" x14ac:dyDescent="0.25">
      <c r="A197" s="64"/>
      <c r="B197" s="100"/>
      <c r="C197" s="101"/>
      <c r="D197" s="101"/>
      <c r="E197" s="101"/>
      <c r="F197" s="101"/>
      <c r="G197" s="101"/>
      <c r="H197" s="102"/>
      <c r="I197" s="103"/>
      <c r="J197" s="104"/>
      <c r="K197" s="104"/>
      <c r="L197" s="104"/>
      <c r="P197" s="90"/>
    </row>
    <row r="198" spans="1:16" ht="19.5" customHeight="1" x14ac:dyDescent="0.25">
      <c r="A198" s="64"/>
      <c r="B198" s="100"/>
      <c r="C198" s="101"/>
      <c r="D198" s="101"/>
      <c r="E198" s="101"/>
      <c r="F198" s="101"/>
      <c r="G198" s="101"/>
      <c r="H198" s="102"/>
      <c r="I198" s="103"/>
      <c r="J198" s="104"/>
      <c r="K198" s="104"/>
      <c r="L198" s="104"/>
      <c r="P198" s="90"/>
    </row>
    <row r="199" spans="1:16" ht="19.5" customHeight="1" x14ac:dyDescent="0.25">
      <c r="A199" s="64"/>
      <c r="B199" s="100"/>
      <c r="C199" s="101"/>
      <c r="D199" s="101"/>
      <c r="E199" s="101"/>
      <c r="F199" s="101"/>
      <c r="G199" s="101"/>
      <c r="H199" s="102"/>
      <c r="I199" s="103"/>
      <c r="J199" s="104"/>
      <c r="K199" s="104"/>
      <c r="L199" s="104"/>
      <c r="P199" s="90"/>
    </row>
    <row r="200" spans="1:16" ht="19.5" customHeight="1" x14ac:dyDescent="0.25">
      <c r="A200" s="64"/>
      <c r="B200" s="100"/>
      <c r="C200" s="101"/>
      <c r="D200" s="101"/>
      <c r="E200" s="101"/>
      <c r="F200" s="101"/>
      <c r="G200" s="101"/>
      <c r="H200" s="102"/>
      <c r="I200" s="103"/>
      <c r="J200" s="104"/>
      <c r="K200" s="104"/>
      <c r="L200" s="104"/>
      <c r="P200" s="90"/>
    </row>
    <row r="201" spans="1:16" ht="19.5" customHeight="1" x14ac:dyDescent="0.25">
      <c r="A201" s="64"/>
      <c r="B201" s="100"/>
      <c r="C201" s="101"/>
      <c r="D201" s="101"/>
      <c r="E201" s="101"/>
      <c r="F201" s="101"/>
      <c r="G201" s="101"/>
      <c r="H201" s="102"/>
      <c r="I201" s="103"/>
      <c r="J201" s="104"/>
      <c r="K201" s="104"/>
      <c r="L201" s="104"/>
      <c r="P201" s="90"/>
    </row>
    <row r="202" spans="1:16" ht="19.5" customHeight="1" x14ac:dyDescent="0.25">
      <c r="A202" s="64"/>
      <c r="B202" s="100"/>
      <c r="C202" s="101"/>
      <c r="D202" s="101"/>
      <c r="E202" s="101"/>
      <c r="F202" s="101"/>
      <c r="G202" s="101"/>
      <c r="H202" s="102"/>
      <c r="I202" s="103"/>
      <c r="J202" s="104"/>
      <c r="K202" s="104"/>
      <c r="L202" s="104"/>
      <c r="P202" s="90"/>
    </row>
    <row r="203" spans="1:16" ht="19.5" customHeight="1" x14ac:dyDescent="0.25">
      <c r="A203" s="64"/>
      <c r="B203" s="100"/>
      <c r="C203" s="101"/>
      <c r="D203" s="101"/>
      <c r="E203" s="101"/>
      <c r="F203" s="101"/>
      <c r="G203" s="101"/>
      <c r="H203" s="102"/>
      <c r="I203" s="103"/>
      <c r="J203" s="104"/>
      <c r="K203" s="104"/>
      <c r="L203" s="104"/>
      <c r="P203" s="90"/>
    </row>
    <row r="204" spans="1:16" ht="19.5" customHeight="1" x14ac:dyDescent="0.25">
      <c r="A204" s="64"/>
      <c r="B204" s="100"/>
      <c r="C204" s="101"/>
      <c r="D204" s="101"/>
      <c r="E204" s="101"/>
      <c r="F204" s="101"/>
      <c r="G204" s="101"/>
      <c r="H204" s="102"/>
      <c r="I204" s="103"/>
      <c r="J204" s="104"/>
      <c r="K204" s="104"/>
      <c r="L204" s="104"/>
      <c r="P204" s="90"/>
    </row>
    <row r="205" spans="1:16" ht="19.5" customHeight="1" x14ac:dyDescent="0.25">
      <c r="A205" s="64"/>
      <c r="B205" s="100"/>
      <c r="C205" s="101"/>
      <c r="D205" s="101"/>
      <c r="E205" s="101"/>
      <c r="F205" s="101"/>
      <c r="G205" s="101"/>
      <c r="H205" s="102"/>
      <c r="I205" s="103"/>
      <c r="J205" s="104"/>
      <c r="K205" s="104"/>
      <c r="L205" s="104"/>
      <c r="P205" s="90"/>
    </row>
    <row r="206" spans="1:16" ht="19.5" customHeight="1" x14ac:dyDescent="0.25">
      <c r="A206" s="64"/>
      <c r="B206" s="100"/>
      <c r="C206" s="101"/>
      <c r="D206" s="101"/>
      <c r="E206" s="101"/>
      <c r="F206" s="101"/>
      <c r="G206" s="101"/>
      <c r="H206" s="102"/>
      <c r="I206" s="103"/>
      <c r="J206" s="104"/>
      <c r="K206" s="104"/>
      <c r="L206" s="104"/>
      <c r="P206" s="90"/>
    </row>
    <row r="207" spans="1:16" ht="19.5" customHeight="1" x14ac:dyDescent="0.25">
      <c r="A207" s="64"/>
      <c r="B207" s="100"/>
      <c r="C207" s="101"/>
      <c r="D207" s="101"/>
      <c r="E207" s="101"/>
      <c r="F207" s="101"/>
      <c r="G207" s="101"/>
      <c r="H207" s="102"/>
      <c r="I207" s="103"/>
      <c r="J207" s="104"/>
      <c r="K207" s="104"/>
      <c r="L207" s="104"/>
      <c r="P207" s="90"/>
    </row>
    <row r="208" spans="1:16" ht="19.5" customHeight="1" x14ac:dyDescent="0.25">
      <c r="A208" s="64"/>
      <c r="B208" s="100"/>
      <c r="C208" s="101"/>
      <c r="D208" s="101"/>
      <c r="E208" s="101"/>
      <c r="F208" s="101"/>
      <c r="G208" s="101"/>
      <c r="H208" s="102"/>
      <c r="I208" s="103"/>
      <c r="J208" s="104"/>
      <c r="K208" s="104"/>
      <c r="L208" s="104"/>
      <c r="P208" s="90"/>
    </row>
    <row r="209" spans="1:16" ht="19.5" customHeight="1" x14ac:dyDescent="0.25">
      <c r="A209" s="64"/>
      <c r="B209" s="100"/>
      <c r="C209" s="101"/>
      <c r="D209" s="101"/>
      <c r="E209" s="101"/>
      <c r="F209" s="101"/>
      <c r="G209" s="101"/>
      <c r="H209" s="102"/>
      <c r="I209" s="103"/>
      <c r="J209" s="104"/>
      <c r="K209" s="104"/>
      <c r="L209" s="104"/>
      <c r="P209" s="90"/>
    </row>
    <row r="210" spans="1:16" ht="19.5" customHeight="1" x14ac:dyDescent="0.25">
      <c r="A210" s="64"/>
      <c r="B210" s="100"/>
      <c r="C210" s="101"/>
      <c r="D210" s="101"/>
      <c r="E210" s="101"/>
      <c r="F210" s="101"/>
      <c r="G210" s="101"/>
      <c r="H210" s="102"/>
      <c r="I210" s="103"/>
      <c r="J210" s="104"/>
      <c r="K210" s="104"/>
      <c r="L210" s="104"/>
      <c r="P210" s="90"/>
    </row>
    <row r="211" spans="1:16" ht="19.5" customHeight="1" x14ac:dyDescent="0.25">
      <c r="A211" s="64"/>
      <c r="B211" s="100"/>
      <c r="C211" s="101"/>
      <c r="D211" s="101"/>
      <c r="E211" s="101"/>
      <c r="F211" s="101"/>
      <c r="G211" s="101"/>
      <c r="H211" s="102"/>
      <c r="I211" s="103"/>
      <c r="J211" s="104"/>
      <c r="K211" s="104"/>
      <c r="L211" s="104"/>
      <c r="P211" s="90"/>
    </row>
    <row r="212" spans="1:16" ht="19.5" customHeight="1" x14ac:dyDescent="0.25">
      <c r="A212" s="64"/>
      <c r="B212" s="100"/>
      <c r="C212" s="101"/>
      <c r="D212" s="101"/>
      <c r="E212" s="101"/>
      <c r="F212" s="101"/>
      <c r="G212" s="101"/>
      <c r="H212" s="102"/>
      <c r="I212" s="103"/>
      <c r="J212" s="104"/>
      <c r="K212" s="104"/>
      <c r="L212" s="104"/>
      <c r="P212" s="90"/>
    </row>
    <row r="213" spans="1:16" ht="19.5" customHeight="1" x14ac:dyDescent="0.25">
      <c r="A213" s="64"/>
      <c r="B213" s="100"/>
      <c r="C213" s="101"/>
      <c r="D213" s="101"/>
      <c r="E213" s="101"/>
      <c r="F213" s="101"/>
      <c r="G213" s="101"/>
      <c r="H213" s="102"/>
      <c r="I213" s="103"/>
      <c r="J213" s="104"/>
      <c r="K213" s="104"/>
      <c r="L213" s="104"/>
      <c r="P213" s="90"/>
    </row>
    <row r="214" spans="1:16" ht="19.5" customHeight="1" x14ac:dyDescent="0.25">
      <c r="A214" s="64"/>
      <c r="B214" s="100"/>
      <c r="C214" s="101"/>
      <c r="D214" s="101"/>
      <c r="E214" s="101"/>
      <c r="F214" s="101"/>
      <c r="G214" s="101"/>
      <c r="H214" s="102"/>
      <c r="I214" s="103"/>
      <c r="J214" s="104"/>
      <c r="K214" s="104"/>
      <c r="L214" s="104"/>
      <c r="P214" s="90"/>
    </row>
    <row r="215" spans="1:16" ht="19.5" customHeight="1" x14ac:dyDescent="0.25">
      <c r="A215" s="64"/>
      <c r="B215" s="100"/>
      <c r="C215" s="101"/>
      <c r="D215" s="101"/>
      <c r="E215" s="101"/>
      <c r="F215" s="101"/>
      <c r="G215" s="101"/>
      <c r="H215" s="102"/>
      <c r="I215" s="103"/>
      <c r="J215" s="104"/>
      <c r="K215" s="104"/>
      <c r="L215" s="104"/>
      <c r="P215" s="90"/>
    </row>
    <row r="216" spans="1:16" ht="19.5" customHeight="1" x14ac:dyDescent="0.25">
      <c r="A216" s="64"/>
      <c r="B216" s="100"/>
      <c r="C216" s="101"/>
      <c r="D216" s="101"/>
      <c r="E216" s="101"/>
      <c r="F216" s="101"/>
      <c r="G216" s="101"/>
      <c r="H216" s="102"/>
      <c r="I216" s="103"/>
      <c r="J216" s="104"/>
      <c r="K216" s="104"/>
      <c r="L216" s="104"/>
      <c r="P216" s="90"/>
    </row>
    <row r="217" spans="1:16" ht="19.5" customHeight="1" x14ac:dyDescent="0.25">
      <c r="A217" s="64"/>
      <c r="B217" s="100"/>
      <c r="C217" s="101"/>
      <c r="D217" s="101"/>
      <c r="E217" s="101"/>
      <c r="F217" s="101"/>
      <c r="G217" s="101"/>
      <c r="H217" s="102"/>
      <c r="I217" s="103"/>
      <c r="J217" s="104"/>
      <c r="K217" s="104"/>
      <c r="L217" s="104"/>
      <c r="P217" s="90"/>
    </row>
    <row r="218" spans="1:16" ht="19.5" customHeight="1" x14ac:dyDescent="0.25">
      <c r="A218" s="64"/>
      <c r="B218" s="100"/>
      <c r="C218" s="101"/>
      <c r="D218" s="101"/>
      <c r="E218" s="101"/>
      <c r="F218" s="101"/>
      <c r="G218" s="101"/>
      <c r="H218" s="102"/>
      <c r="I218" s="103"/>
      <c r="J218" s="104"/>
      <c r="K218" s="104"/>
      <c r="L218" s="104"/>
      <c r="P218" s="90"/>
    </row>
    <row r="219" spans="1:16" ht="19.5" customHeight="1" x14ac:dyDescent="0.25">
      <c r="A219" s="64"/>
      <c r="B219" s="100"/>
      <c r="C219" s="101"/>
      <c r="D219" s="101"/>
      <c r="E219" s="101"/>
      <c r="F219" s="101"/>
      <c r="G219" s="101"/>
      <c r="H219" s="102"/>
      <c r="I219" s="103"/>
      <c r="J219" s="104"/>
      <c r="K219" s="104"/>
      <c r="L219" s="104"/>
      <c r="P219" s="90"/>
    </row>
    <row r="220" spans="1:16" ht="19.5" customHeight="1" x14ac:dyDescent="0.25">
      <c r="A220" s="64"/>
      <c r="B220" s="100"/>
      <c r="C220" s="101"/>
      <c r="D220" s="101"/>
      <c r="E220" s="101"/>
      <c r="F220" s="101"/>
      <c r="G220" s="101"/>
      <c r="H220" s="102"/>
      <c r="I220" s="103"/>
      <c r="J220" s="104"/>
      <c r="K220" s="104"/>
      <c r="L220" s="104"/>
      <c r="P220" s="90"/>
    </row>
    <row r="221" spans="1:16" ht="19.5" customHeight="1" x14ac:dyDescent="0.25">
      <c r="A221" s="64"/>
      <c r="B221" s="100"/>
      <c r="C221" s="101"/>
      <c r="D221" s="101"/>
      <c r="E221" s="101"/>
      <c r="F221" s="101"/>
      <c r="G221" s="101"/>
      <c r="H221" s="102"/>
      <c r="I221" s="103"/>
      <c r="J221" s="104"/>
      <c r="K221" s="104"/>
      <c r="L221" s="104"/>
      <c r="P221" s="90"/>
    </row>
    <row r="222" spans="1:16" ht="19.5" customHeight="1" x14ac:dyDescent="0.25">
      <c r="A222" s="64"/>
      <c r="B222" s="100"/>
      <c r="C222" s="101"/>
      <c r="D222" s="101"/>
      <c r="E222" s="101"/>
      <c r="F222" s="101"/>
      <c r="G222" s="101"/>
      <c r="H222" s="102"/>
      <c r="I222" s="103"/>
      <c r="J222" s="104"/>
      <c r="K222" s="104"/>
      <c r="L222" s="104"/>
      <c r="P222" s="90"/>
    </row>
    <row r="223" spans="1:16" ht="19.5" customHeight="1" x14ac:dyDescent="0.25">
      <c r="A223" s="64"/>
      <c r="B223" s="100"/>
      <c r="C223" s="101"/>
      <c r="D223" s="101"/>
      <c r="E223" s="101"/>
      <c r="F223" s="101"/>
      <c r="G223" s="101"/>
      <c r="H223" s="102"/>
      <c r="I223" s="103"/>
      <c r="J223" s="104"/>
      <c r="K223" s="104"/>
      <c r="L223" s="104"/>
      <c r="P223" s="90"/>
    </row>
    <row r="224" spans="1:16" ht="19.5" customHeight="1" x14ac:dyDescent="0.25">
      <c r="A224" s="64"/>
      <c r="B224" s="100"/>
      <c r="C224" s="101"/>
      <c r="D224" s="101"/>
      <c r="E224" s="101"/>
      <c r="F224" s="101"/>
      <c r="G224" s="101"/>
      <c r="H224" s="102"/>
      <c r="I224" s="103"/>
      <c r="J224" s="104"/>
      <c r="K224" s="104"/>
      <c r="L224" s="104"/>
      <c r="P224" s="90"/>
    </row>
    <row r="225" spans="1:16" ht="19.5" customHeight="1" x14ac:dyDescent="0.25">
      <c r="A225" s="64"/>
      <c r="B225" s="100"/>
      <c r="C225" s="101"/>
      <c r="D225" s="101"/>
      <c r="E225" s="101"/>
      <c r="F225" s="101"/>
      <c r="G225" s="101"/>
      <c r="H225" s="102"/>
      <c r="I225" s="103"/>
      <c r="J225" s="104"/>
      <c r="K225" s="104"/>
      <c r="L225" s="104"/>
      <c r="P225" s="90"/>
    </row>
    <row r="226" spans="1:16" ht="19.5" customHeight="1" x14ac:dyDescent="0.25">
      <c r="A226" s="64"/>
      <c r="B226" s="100"/>
      <c r="C226" s="101"/>
      <c r="D226" s="101"/>
      <c r="E226" s="101"/>
      <c r="F226" s="101"/>
      <c r="G226" s="101"/>
      <c r="H226" s="102"/>
      <c r="I226" s="103"/>
      <c r="J226" s="104"/>
      <c r="K226" s="104"/>
      <c r="L226" s="104"/>
      <c r="P226" s="90"/>
    </row>
    <row r="227" spans="1:16" ht="19.5" customHeight="1" x14ac:dyDescent="0.25">
      <c r="A227" s="64"/>
      <c r="B227" s="100"/>
      <c r="C227" s="101"/>
      <c r="D227" s="101"/>
      <c r="E227" s="101"/>
      <c r="F227" s="101"/>
      <c r="G227" s="101"/>
      <c r="H227" s="102"/>
      <c r="I227" s="103"/>
      <c r="J227" s="104"/>
      <c r="K227" s="104"/>
      <c r="L227" s="104"/>
      <c r="P227" s="90"/>
    </row>
    <row r="228" spans="1:16" ht="19.5" customHeight="1" x14ac:dyDescent="0.25">
      <c r="A228" s="64"/>
      <c r="B228" s="100"/>
      <c r="C228" s="101"/>
      <c r="D228" s="101"/>
      <c r="E228" s="101"/>
      <c r="F228" s="101"/>
      <c r="G228" s="101"/>
      <c r="H228" s="102"/>
      <c r="I228" s="103"/>
      <c r="J228" s="104"/>
      <c r="K228" s="104"/>
      <c r="L228" s="104"/>
      <c r="P228" s="90"/>
    </row>
    <row r="229" spans="1:16" ht="19.5" customHeight="1" x14ac:dyDescent="0.25">
      <c r="A229" s="64"/>
      <c r="B229" s="100"/>
      <c r="C229" s="101"/>
      <c r="D229" s="101"/>
      <c r="E229" s="101"/>
      <c r="F229" s="101"/>
      <c r="G229" s="101"/>
      <c r="H229" s="102"/>
      <c r="I229" s="103"/>
      <c r="J229" s="104"/>
      <c r="K229" s="104"/>
      <c r="L229" s="104"/>
      <c r="P229" s="90"/>
    </row>
    <row r="230" spans="1:16" ht="19.5" customHeight="1" x14ac:dyDescent="0.25">
      <c r="A230" s="64"/>
      <c r="B230" s="100"/>
      <c r="C230" s="101"/>
      <c r="D230" s="101"/>
      <c r="E230" s="101"/>
      <c r="F230" s="101"/>
      <c r="G230" s="101"/>
      <c r="H230" s="102"/>
      <c r="I230" s="103"/>
      <c r="J230" s="104"/>
      <c r="K230" s="104"/>
      <c r="L230" s="104"/>
      <c r="P230" s="90"/>
    </row>
    <row r="231" spans="1:16" ht="19.5" customHeight="1" x14ac:dyDescent="0.25">
      <c r="A231" s="64"/>
      <c r="B231" s="100"/>
      <c r="C231" s="101"/>
      <c r="D231" s="101"/>
      <c r="E231" s="101"/>
      <c r="F231" s="101"/>
      <c r="G231" s="101"/>
      <c r="H231" s="102"/>
      <c r="I231" s="103"/>
      <c r="J231" s="104"/>
      <c r="K231" s="104"/>
      <c r="L231" s="104"/>
      <c r="P231" s="90"/>
    </row>
    <row r="232" spans="1:16" ht="19.5" customHeight="1" x14ac:dyDescent="0.25">
      <c r="A232" s="64"/>
      <c r="B232" s="100"/>
      <c r="C232" s="101"/>
      <c r="D232" s="101"/>
      <c r="E232" s="101"/>
      <c r="F232" s="101"/>
      <c r="G232" s="101"/>
      <c r="H232" s="102"/>
      <c r="I232" s="103"/>
      <c r="J232" s="104"/>
      <c r="K232" s="104"/>
      <c r="L232" s="104"/>
      <c r="P232" s="90"/>
    </row>
    <row r="233" spans="1:16" ht="19.5" customHeight="1" x14ac:dyDescent="0.25">
      <c r="A233" s="64"/>
      <c r="B233" s="100"/>
      <c r="C233" s="101"/>
      <c r="D233" s="101"/>
      <c r="E233" s="101"/>
      <c r="F233" s="101"/>
      <c r="G233" s="101"/>
      <c r="H233" s="102"/>
      <c r="I233" s="103"/>
      <c r="J233" s="104"/>
      <c r="K233" s="104"/>
      <c r="L233" s="104"/>
      <c r="P233" s="90"/>
    </row>
    <row r="234" spans="1:16" ht="19.5" customHeight="1" x14ac:dyDescent="0.25">
      <c r="A234" s="64"/>
      <c r="B234" s="100"/>
      <c r="C234" s="101"/>
      <c r="D234" s="101"/>
      <c r="E234" s="101"/>
      <c r="F234" s="101"/>
      <c r="G234" s="101"/>
      <c r="H234" s="102"/>
      <c r="I234" s="103"/>
      <c r="J234" s="104"/>
      <c r="K234" s="104"/>
      <c r="L234" s="104"/>
      <c r="P234" s="90"/>
    </row>
    <row r="235" spans="1:16" ht="19.5" customHeight="1" x14ac:dyDescent="0.25">
      <c r="A235" s="64"/>
      <c r="B235" s="100"/>
      <c r="C235" s="101"/>
      <c r="D235" s="101"/>
      <c r="E235" s="101"/>
      <c r="F235" s="101"/>
      <c r="G235" s="101"/>
      <c r="H235" s="102"/>
      <c r="I235" s="103"/>
      <c r="J235" s="104"/>
      <c r="K235" s="104"/>
      <c r="L235" s="104"/>
      <c r="P235" s="90"/>
    </row>
    <row r="236" spans="1:16" ht="19.5" customHeight="1" x14ac:dyDescent="0.25">
      <c r="A236" s="64"/>
      <c r="B236" s="100"/>
      <c r="C236" s="101"/>
      <c r="D236" s="101"/>
      <c r="E236" s="101"/>
      <c r="F236" s="101"/>
      <c r="G236" s="101"/>
      <c r="H236" s="102"/>
      <c r="I236" s="103"/>
      <c r="J236" s="104"/>
      <c r="K236" s="104"/>
      <c r="L236" s="104"/>
      <c r="P236" s="90"/>
    </row>
    <row r="237" spans="1:16" ht="19.5" customHeight="1" x14ac:dyDescent="0.25">
      <c r="A237" s="64"/>
      <c r="B237" s="100"/>
      <c r="C237" s="101"/>
      <c r="D237" s="101"/>
      <c r="E237" s="101"/>
      <c r="F237" s="101"/>
      <c r="G237" s="101"/>
      <c r="H237" s="102"/>
      <c r="I237" s="103"/>
      <c r="J237" s="104"/>
      <c r="K237" s="104"/>
      <c r="L237" s="104"/>
      <c r="P237" s="90"/>
    </row>
    <row r="238" spans="1:16" ht="19.5" customHeight="1" x14ac:dyDescent="0.25">
      <c r="A238" s="64"/>
      <c r="B238" s="100"/>
      <c r="C238" s="101"/>
      <c r="D238" s="101"/>
      <c r="E238" s="101"/>
      <c r="F238" s="101"/>
      <c r="G238" s="101"/>
      <c r="H238" s="102"/>
      <c r="I238" s="103"/>
      <c r="J238" s="104"/>
      <c r="K238" s="104"/>
      <c r="L238" s="104"/>
      <c r="P238" s="90"/>
    </row>
    <row r="239" spans="1:16" ht="19.5" customHeight="1" x14ac:dyDescent="0.25">
      <c r="A239" s="64"/>
      <c r="B239" s="100"/>
      <c r="C239" s="101"/>
      <c r="D239" s="101"/>
      <c r="E239" s="101"/>
      <c r="F239" s="101"/>
      <c r="G239" s="101"/>
      <c r="H239" s="102"/>
      <c r="I239" s="103"/>
      <c r="J239" s="104"/>
      <c r="K239" s="104"/>
      <c r="L239" s="104"/>
      <c r="P239" s="90"/>
    </row>
    <row r="240" spans="1:16" ht="19.5" customHeight="1" x14ac:dyDescent="0.25">
      <c r="A240" s="64"/>
      <c r="B240" s="100"/>
      <c r="C240" s="101"/>
      <c r="D240" s="101"/>
      <c r="E240" s="101"/>
      <c r="F240" s="101"/>
      <c r="G240" s="101"/>
      <c r="H240" s="102"/>
      <c r="I240" s="103"/>
      <c r="J240" s="104"/>
      <c r="K240" s="104"/>
      <c r="L240" s="104"/>
      <c r="P240" s="90"/>
    </row>
    <row r="241" spans="1:16" ht="19.5" customHeight="1" x14ac:dyDescent="0.25">
      <c r="A241" s="64"/>
      <c r="B241" s="100"/>
      <c r="C241" s="101"/>
      <c r="D241" s="101"/>
      <c r="E241" s="101"/>
      <c r="F241" s="101"/>
      <c r="G241" s="101"/>
      <c r="H241" s="102"/>
      <c r="I241" s="103"/>
      <c r="J241" s="104"/>
      <c r="K241" s="104"/>
      <c r="L241" s="104"/>
      <c r="P241" s="90"/>
    </row>
    <row r="242" spans="1:16" ht="19.5" customHeight="1" x14ac:dyDescent="0.25">
      <c r="A242" s="64"/>
      <c r="B242" s="100"/>
      <c r="C242" s="101"/>
      <c r="D242" s="101"/>
      <c r="E242" s="101"/>
      <c r="F242" s="101"/>
      <c r="G242" s="101"/>
      <c r="H242" s="102"/>
      <c r="I242" s="103"/>
      <c r="J242" s="104"/>
      <c r="K242" s="104"/>
      <c r="L242" s="104"/>
      <c r="P242" s="90"/>
    </row>
    <row r="243" spans="1:16" ht="19.5" customHeight="1" x14ac:dyDescent="0.25">
      <c r="A243" s="64"/>
      <c r="B243" s="100"/>
      <c r="C243" s="101"/>
      <c r="D243" s="101"/>
      <c r="E243" s="101"/>
      <c r="F243" s="101"/>
      <c r="G243" s="101"/>
      <c r="H243" s="102"/>
      <c r="I243" s="103"/>
      <c r="J243" s="104"/>
      <c r="K243" s="104"/>
      <c r="L243" s="104"/>
      <c r="P243" s="90"/>
    </row>
    <row r="244" spans="1:16" ht="19.5" customHeight="1" x14ac:dyDescent="0.25">
      <c r="A244" s="64"/>
      <c r="B244" s="100"/>
      <c r="C244" s="101"/>
      <c r="D244" s="101"/>
      <c r="E244" s="101"/>
      <c r="F244" s="101"/>
      <c r="G244" s="101"/>
      <c r="H244" s="102"/>
      <c r="I244" s="103"/>
      <c r="J244" s="104"/>
      <c r="K244" s="104"/>
      <c r="L244" s="104"/>
      <c r="P244" s="90"/>
    </row>
    <row r="245" spans="1:16" ht="19.5" customHeight="1" x14ac:dyDescent="0.25">
      <c r="A245" s="64"/>
      <c r="B245" s="100"/>
      <c r="C245" s="101"/>
      <c r="D245" s="101"/>
      <c r="E245" s="101"/>
      <c r="F245" s="101"/>
      <c r="G245" s="101"/>
      <c r="H245" s="102"/>
      <c r="I245" s="103"/>
      <c r="J245" s="104"/>
      <c r="K245" s="104"/>
      <c r="L245" s="104"/>
      <c r="P245" s="90"/>
    </row>
    <row r="246" spans="1:16" ht="19.5" customHeight="1" x14ac:dyDescent="0.25">
      <c r="A246" s="64"/>
      <c r="B246" s="100"/>
      <c r="C246" s="101"/>
      <c r="D246" s="101"/>
      <c r="E246" s="101"/>
      <c r="F246" s="101"/>
      <c r="G246" s="101"/>
      <c r="H246" s="102"/>
      <c r="I246" s="103"/>
      <c r="J246" s="104"/>
      <c r="K246" s="104"/>
      <c r="L246" s="104"/>
      <c r="P246" s="90"/>
    </row>
    <row r="247" spans="1:16" ht="19.5" customHeight="1" x14ac:dyDescent="0.25">
      <c r="A247" s="64"/>
      <c r="B247" s="100"/>
      <c r="C247" s="101"/>
      <c r="D247" s="101"/>
      <c r="E247" s="101"/>
      <c r="F247" s="101"/>
      <c r="G247" s="101"/>
      <c r="H247" s="102"/>
      <c r="I247" s="103"/>
      <c r="J247" s="104"/>
      <c r="K247" s="104"/>
      <c r="L247" s="104"/>
      <c r="P247" s="90"/>
    </row>
    <row r="248" spans="1:16" ht="19.5" customHeight="1" x14ac:dyDescent="0.25">
      <c r="A248" s="64"/>
      <c r="B248" s="100"/>
      <c r="C248" s="101"/>
      <c r="D248" s="101"/>
      <c r="E248" s="101"/>
      <c r="F248" s="101"/>
      <c r="G248" s="101"/>
      <c r="H248" s="102"/>
      <c r="I248" s="103"/>
      <c r="J248" s="104"/>
      <c r="K248" s="104"/>
      <c r="L248" s="104"/>
      <c r="P248" s="90"/>
    </row>
    <row r="249" spans="1:16" ht="19.5" customHeight="1" x14ac:dyDescent="0.25">
      <c r="A249" s="64"/>
      <c r="B249" s="100"/>
      <c r="C249" s="101"/>
      <c r="D249" s="101"/>
      <c r="E249" s="101"/>
      <c r="F249" s="101"/>
      <c r="G249" s="101"/>
      <c r="H249" s="102"/>
      <c r="I249" s="103"/>
      <c r="J249" s="104"/>
      <c r="K249" s="104"/>
      <c r="L249" s="104"/>
      <c r="P249" s="90"/>
    </row>
    <row r="250" spans="1:16" ht="19.5" customHeight="1" x14ac:dyDescent="0.25">
      <c r="A250" s="64"/>
      <c r="B250" s="100"/>
      <c r="C250" s="101"/>
      <c r="D250" s="101"/>
      <c r="E250" s="101"/>
      <c r="F250" s="101"/>
      <c r="G250" s="101"/>
      <c r="H250" s="102"/>
      <c r="I250" s="103"/>
      <c r="J250" s="104"/>
      <c r="K250" s="104"/>
      <c r="L250" s="104"/>
      <c r="P250" s="90"/>
    </row>
    <row r="251" spans="1:16" ht="19.5" customHeight="1" x14ac:dyDescent="0.25">
      <c r="A251" s="64"/>
      <c r="B251" s="100"/>
      <c r="C251" s="101"/>
      <c r="D251" s="101"/>
      <c r="E251" s="101"/>
      <c r="F251" s="101"/>
      <c r="G251" s="101"/>
      <c r="H251" s="102"/>
      <c r="I251" s="103"/>
      <c r="J251" s="104"/>
      <c r="K251" s="104"/>
      <c r="L251" s="104"/>
      <c r="P251" s="90"/>
    </row>
    <row r="252" spans="1:16" ht="19.5" customHeight="1" x14ac:dyDescent="0.25">
      <c r="A252" s="64"/>
      <c r="B252" s="100"/>
      <c r="C252" s="101"/>
      <c r="D252" s="101"/>
      <c r="E252" s="101"/>
      <c r="F252" s="101"/>
      <c r="G252" s="101"/>
      <c r="H252" s="102"/>
      <c r="I252" s="103"/>
      <c r="J252" s="104"/>
      <c r="K252" s="104"/>
      <c r="L252" s="104"/>
      <c r="P252" s="90"/>
    </row>
    <row r="253" spans="1:16" ht="19.5" customHeight="1" x14ac:dyDescent="0.25">
      <c r="A253" s="64"/>
      <c r="B253" s="100"/>
      <c r="C253" s="101"/>
      <c r="D253" s="101"/>
      <c r="E253" s="101"/>
      <c r="F253" s="101"/>
      <c r="G253" s="101"/>
      <c r="H253" s="102"/>
      <c r="I253" s="103"/>
      <c r="J253" s="104"/>
      <c r="K253" s="104"/>
      <c r="L253" s="104"/>
      <c r="P253" s="90"/>
    </row>
    <row r="254" spans="1:16" ht="19.5" customHeight="1" x14ac:dyDescent="0.25">
      <c r="A254" s="64"/>
      <c r="B254" s="100"/>
      <c r="C254" s="101"/>
      <c r="D254" s="101"/>
      <c r="E254" s="101"/>
      <c r="F254" s="101"/>
      <c r="G254" s="101"/>
      <c r="H254" s="102"/>
      <c r="I254" s="103"/>
      <c r="J254" s="104"/>
      <c r="K254" s="104"/>
      <c r="L254" s="104"/>
      <c r="P254" s="90"/>
    </row>
    <row r="255" spans="1:16" ht="19.5" customHeight="1" x14ac:dyDescent="0.25">
      <c r="A255" s="64"/>
      <c r="B255" s="100"/>
      <c r="C255" s="101"/>
      <c r="D255" s="101"/>
      <c r="E255" s="101"/>
      <c r="F255" s="101"/>
      <c r="G255" s="101"/>
      <c r="H255" s="102"/>
      <c r="I255" s="103"/>
      <c r="J255" s="104"/>
      <c r="K255" s="104"/>
      <c r="L255" s="104"/>
      <c r="P255" s="90"/>
    </row>
    <row r="256" spans="1:16" ht="19.5" customHeight="1" x14ac:dyDescent="0.25">
      <c r="A256" s="64"/>
      <c r="B256" s="100"/>
      <c r="C256" s="101"/>
      <c r="D256" s="101"/>
      <c r="E256" s="101"/>
      <c r="F256" s="101"/>
      <c r="G256" s="101"/>
      <c r="H256" s="102"/>
      <c r="I256" s="103"/>
      <c r="J256" s="104"/>
      <c r="K256" s="104"/>
      <c r="L256" s="104"/>
      <c r="P256" s="90"/>
    </row>
    <row r="257" spans="1:16" ht="19.5" customHeight="1" x14ac:dyDescent="0.25">
      <c r="A257" s="64"/>
      <c r="B257" s="100"/>
      <c r="C257" s="101"/>
      <c r="D257" s="101"/>
      <c r="E257" s="101"/>
      <c r="F257" s="101"/>
      <c r="G257" s="101"/>
      <c r="H257" s="102"/>
      <c r="I257" s="103"/>
      <c r="J257" s="104"/>
      <c r="K257" s="104"/>
      <c r="L257" s="104"/>
      <c r="P257" s="90"/>
    </row>
    <row r="258" spans="1:16" ht="19.5" customHeight="1" x14ac:dyDescent="0.25">
      <c r="A258" s="64"/>
      <c r="B258" s="100"/>
      <c r="C258" s="101"/>
      <c r="D258" s="101"/>
      <c r="E258" s="101"/>
      <c r="F258" s="101"/>
      <c r="G258" s="101"/>
      <c r="H258" s="102"/>
      <c r="I258" s="103"/>
      <c r="J258" s="104"/>
      <c r="K258" s="104"/>
      <c r="L258" s="104"/>
      <c r="P258" s="90"/>
    </row>
    <row r="259" spans="1:16" ht="19.5" customHeight="1" x14ac:dyDescent="0.25">
      <c r="A259" s="64"/>
      <c r="B259" s="100"/>
      <c r="C259" s="101"/>
      <c r="D259" s="101"/>
      <c r="E259" s="101"/>
      <c r="F259" s="101"/>
      <c r="G259" s="101"/>
      <c r="H259" s="102"/>
      <c r="I259" s="103"/>
      <c r="J259" s="104"/>
      <c r="K259" s="104"/>
      <c r="L259" s="104"/>
      <c r="P259" s="90"/>
    </row>
    <row r="260" spans="1:16" ht="19.5" customHeight="1" x14ac:dyDescent="0.25">
      <c r="A260" s="64"/>
      <c r="B260" s="100"/>
      <c r="C260" s="101"/>
      <c r="D260" s="101"/>
      <c r="E260" s="101"/>
      <c r="F260" s="101"/>
      <c r="G260" s="101"/>
      <c r="H260" s="102"/>
      <c r="I260" s="103"/>
      <c r="J260" s="104"/>
      <c r="K260" s="104"/>
      <c r="L260" s="104"/>
      <c r="P260" s="90"/>
    </row>
    <row r="261" spans="1:16" ht="19.5" customHeight="1" x14ac:dyDescent="0.25">
      <c r="A261" s="64"/>
      <c r="B261" s="100"/>
      <c r="C261" s="101"/>
      <c r="D261" s="101"/>
      <c r="E261" s="101"/>
      <c r="F261" s="101"/>
      <c r="G261" s="101"/>
      <c r="H261" s="102"/>
      <c r="I261" s="103"/>
      <c r="J261" s="104"/>
      <c r="K261" s="104"/>
      <c r="L261" s="104"/>
      <c r="P261" s="90"/>
    </row>
    <row r="262" spans="1:16" ht="19.5" customHeight="1" x14ac:dyDescent="0.25">
      <c r="A262" s="64"/>
      <c r="B262" s="100"/>
      <c r="C262" s="101"/>
      <c r="D262" s="101"/>
      <c r="E262" s="101"/>
      <c r="F262" s="101"/>
      <c r="G262" s="101"/>
      <c r="H262" s="102"/>
      <c r="I262" s="103"/>
      <c r="J262" s="104"/>
      <c r="K262" s="104"/>
      <c r="L262" s="104"/>
      <c r="P262" s="90"/>
    </row>
    <row r="263" spans="1:16" ht="19.5" customHeight="1" x14ac:dyDescent="0.25">
      <c r="A263" s="64"/>
      <c r="B263" s="100"/>
      <c r="C263" s="101"/>
      <c r="D263" s="101"/>
      <c r="E263" s="101"/>
      <c r="F263" s="101"/>
      <c r="G263" s="101"/>
      <c r="H263" s="102"/>
      <c r="I263" s="103"/>
      <c r="J263" s="104"/>
      <c r="K263" s="104"/>
      <c r="L263" s="104"/>
      <c r="P263" s="90"/>
    </row>
    <row r="264" spans="1:16" ht="19.5" customHeight="1" x14ac:dyDescent="0.25">
      <c r="A264" s="64"/>
      <c r="B264" s="100"/>
      <c r="C264" s="101"/>
      <c r="D264" s="101"/>
      <c r="E264" s="101"/>
      <c r="F264" s="101"/>
      <c r="G264" s="101"/>
      <c r="H264" s="102"/>
      <c r="I264" s="103"/>
      <c r="J264" s="104"/>
      <c r="K264" s="104"/>
      <c r="L264" s="104"/>
      <c r="P264" s="90"/>
    </row>
    <row r="265" spans="1:16" ht="19.5" customHeight="1" x14ac:dyDescent="0.25">
      <c r="A265" s="64"/>
      <c r="B265" s="100"/>
      <c r="C265" s="101"/>
      <c r="D265" s="101"/>
      <c r="E265" s="101"/>
      <c r="F265" s="101"/>
      <c r="G265" s="101"/>
      <c r="H265" s="102"/>
      <c r="I265" s="103"/>
      <c r="J265" s="104"/>
      <c r="K265" s="104"/>
      <c r="L265" s="104"/>
      <c r="P265" s="90"/>
    </row>
    <row r="266" spans="1:16" ht="19.5" customHeight="1" x14ac:dyDescent="0.25">
      <c r="A266" s="64"/>
      <c r="B266" s="100"/>
      <c r="C266" s="101"/>
      <c r="D266" s="101"/>
      <c r="E266" s="101"/>
      <c r="F266" s="101"/>
      <c r="G266" s="101"/>
      <c r="H266" s="102"/>
      <c r="I266" s="103"/>
      <c r="J266" s="104"/>
      <c r="K266" s="104"/>
      <c r="L266" s="104"/>
      <c r="P266" s="90"/>
    </row>
    <row r="267" spans="1:16" ht="19.5" customHeight="1" x14ac:dyDescent="0.25">
      <c r="A267" s="64"/>
      <c r="B267" s="100"/>
      <c r="C267" s="101"/>
      <c r="D267" s="101"/>
      <c r="E267" s="101"/>
      <c r="F267" s="101"/>
      <c r="G267" s="101"/>
      <c r="H267" s="102"/>
      <c r="I267" s="103"/>
      <c r="J267" s="104"/>
      <c r="K267" s="104"/>
      <c r="L267" s="104"/>
      <c r="P267" s="90"/>
    </row>
    <row r="268" spans="1:16" ht="19.5" customHeight="1" x14ac:dyDescent="0.25">
      <c r="A268" s="64"/>
      <c r="B268" s="100"/>
      <c r="C268" s="101"/>
      <c r="D268" s="101"/>
      <c r="E268" s="101"/>
      <c r="F268" s="101"/>
      <c r="G268" s="101"/>
      <c r="H268" s="102"/>
      <c r="I268" s="103"/>
      <c r="J268" s="104"/>
      <c r="K268" s="104"/>
      <c r="L268" s="104"/>
      <c r="P268" s="90"/>
    </row>
    <row r="269" spans="1:16" ht="19.5" customHeight="1" x14ac:dyDescent="0.25">
      <c r="A269" s="64"/>
      <c r="B269" s="100"/>
      <c r="C269" s="101"/>
      <c r="D269" s="101"/>
      <c r="E269" s="101"/>
      <c r="F269" s="101"/>
      <c r="G269" s="101"/>
      <c r="H269" s="102"/>
      <c r="I269" s="103"/>
      <c r="J269" s="104"/>
      <c r="K269" s="104"/>
      <c r="L269" s="104"/>
      <c r="P269" s="90"/>
    </row>
    <row r="270" spans="1:16" ht="19.5" customHeight="1" x14ac:dyDescent="0.25">
      <c r="A270" s="64"/>
      <c r="B270" s="100"/>
      <c r="C270" s="101"/>
      <c r="D270" s="101"/>
      <c r="E270" s="101"/>
      <c r="F270" s="101"/>
      <c r="G270" s="101"/>
      <c r="H270" s="102"/>
      <c r="I270" s="103"/>
      <c r="J270" s="104"/>
      <c r="K270" s="104"/>
      <c r="L270" s="104"/>
      <c r="P270" s="90"/>
    </row>
    <row r="271" spans="1:16" ht="19.5" customHeight="1" x14ac:dyDescent="0.25">
      <c r="A271" s="64"/>
      <c r="B271" s="100"/>
      <c r="C271" s="101"/>
      <c r="D271" s="101"/>
      <c r="E271" s="101"/>
      <c r="F271" s="101"/>
      <c r="G271" s="101"/>
      <c r="H271" s="102"/>
      <c r="I271" s="103"/>
      <c r="J271" s="104"/>
      <c r="K271" s="104"/>
      <c r="L271" s="104"/>
      <c r="P271" s="90"/>
    </row>
    <row r="272" spans="1:16" ht="19.5" customHeight="1" x14ac:dyDescent="0.25">
      <c r="A272" s="64"/>
      <c r="B272" s="100"/>
      <c r="C272" s="101"/>
      <c r="D272" s="101"/>
      <c r="E272" s="101"/>
      <c r="F272" s="101"/>
      <c r="G272" s="101"/>
      <c r="H272" s="102"/>
      <c r="I272" s="103"/>
      <c r="J272" s="104"/>
      <c r="K272" s="104"/>
      <c r="L272" s="104"/>
      <c r="P272" s="90"/>
    </row>
    <row r="273" spans="1:16" ht="19.5" customHeight="1" x14ac:dyDescent="0.25">
      <c r="A273" s="64"/>
      <c r="B273" s="100"/>
      <c r="C273" s="101"/>
      <c r="D273" s="101"/>
      <c r="E273" s="101"/>
      <c r="F273" s="101"/>
      <c r="G273" s="101"/>
      <c r="H273" s="102"/>
      <c r="I273" s="103"/>
      <c r="J273" s="104"/>
      <c r="K273" s="104"/>
      <c r="L273" s="104"/>
      <c r="P273" s="90"/>
    </row>
    <row r="274" spans="1:16" ht="19.5" customHeight="1" x14ac:dyDescent="0.25">
      <c r="A274" s="64"/>
      <c r="B274" s="100"/>
      <c r="C274" s="101"/>
      <c r="D274" s="101"/>
      <c r="E274" s="101"/>
      <c r="F274" s="101"/>
      <c r="G274" s="101"/>
      <c r="H274" s="102"/>
      <c r="I274" s="103"/>
      <c r="J274" s="104"/>
      <c r="K274" s="104"/>
      <c r="L274" s="104"/>
      <c r="P274" s="90"/>
    </row>
    <row r="275" spans="1:16" ht="19.5" customHeight="1" x14ac:dyDescent="0.25">
      <c r="A275" s="64"/>
      <c r="B275" s="100"/>
      <c r="C275" s="101"/>
      <c r="D275" s="101"/>
      <c r="E275" s="101"/>
      <c r="F275" s="101"/>
      <c r="G275" s="101"/>
      <c r="H275" s="102"/>
      <c r="I275" s="103"/>
      <c r="J275" s="104"/>
      <c r="K275" s="104"/>
      <c r="L275" s="104"/>
      <c r="P275" s="90"/>
    </row>
    <row r="276" spans="1:16" ht="19.5" customHeight="1" x14ac:dyDescent="0.25">
      <c r="A276" s="64"/>
      <c r="B276" s="100"/>
      <c r="C276" s="101"/>
      <c r="D276" s="101"/>
      <c r="E276" s="101"/>
      <c r="F276" s="101"/>
      <c r="G276" s="101"/>
      <c r="H276" s="102"/>
      <c r="I276" s="103"/>
      <c r="J276" s="104"/>
      <c r="K276" s="104"/>
      <c r="L276" s="104"/>
      <c r="P276" s="90"/>
    </row>
    <row r="277" spans="1:16" ht="19.5" customHeight="1" x14ac:dyDescent="0.25">
      <c r="A277" s="64"/>
      <c r="B277" s="100"/>
      <c r="C277" s="101"/>
      <c r="D277" s="101"/>
      <c r="E277" s="101"/>
      <c r="F277" s="101"/>
      <c r="G277" s="101"/>
      <c r="H277" s="102"/>
      <c r="I277" s="103"/>
      <c r="J277" s="104"/>
      <c r="K277" s="104"/>
      <c r="L277" s="104"/>
      <c r="P277" s="90"/>
    </row>
    <row r="278" spans="1:16" ht="19.5" customHeight="1" x14ac:dyDescent="0.25">
      <c r="A278" s="64"/>
      <c r="B278" s="100"/>
      <c r="C278" s="101"/>
      <c r="D278" s="101"/>
      <c r="E278" s="101"/>
      <c r="F278" s="101"/>
      <c r="G278" s="101"/>
      <c r="H278" s="102"/>
      <c r="I278" s="103"/>
      <c r="J278" s="104"/>
      <c r="K278" s="104"/>
      <c r="L278" s="104"/>
      <c r="P278" s="90"/>
    </row>
    <row r="279" spans="1:16" ht="19.5" customHeight="1" x14ac:dyDescent="0.25">
      <c r="A279" s="64"/>
      <c r="B279" s="100"/>
      <c r="C279" s="101"/>
      <c r="D279" s="101"/>
      <c r="E279" s="101"/>
      <c r="F279" s="101"/>
      <c r="G279" s="101"/>
      <c r="H279" s="102"/>
      <c r="I279" s="103"/>
      <c r="J279" s="104"/>
      <c r="K279" s="104"/>
      <c r="L279" s="104"/>
      <c r="P279" s="90"/>
    </row>
    <row r="280" spans="1:16" ht="19.5" customHeight="1" x14ac:dyDescent="0.25">
      <c r="A280" s="64"/>
      <c r="B280" s="100"/>
      <c r="C280" s="101"/>
      <c r="D280" s="101"/>
      <c r="E280" s="101"/>
      <c r="F280" s="101"/>
      <c r="G280" s="101"/>
      <c r="H280" s="102"/>
      <c r="I280" s="103"/>
      <c r="J280" s="104"/>
      <c r="K280" s="104"/>
      <c r="L280" s="104"/>
      <c r="P280" s="90"/>
    </row>
    <row r="281" spans="1:16" ht="19.5" customHeight="1" x14ac:dyDescent="0.25">
      <c r="A281" s="64"/>
      <c r="B281" s="100"/>
      <c r="C281" s="101"/>
      <c r="D281" s="101"/>
      <c r="E281" s="101"/>
      <c r="F281" s="101"/>
      <c r="G281" s="101"/>
      <c r="H281" s="102"/>
      <c r="I281" s="103"/>
      <c r="J281" s="104"/>
      <c r="K281" s="104"/>
      <c r="L281" s="104"/>
      <c r="P281" s="90"/>
    </row>
    <row r="282" spans="1:16" ht="19.5" customHeight="1" x14ac:dyDescent="0.25">
      <c r="A282" s="64"/>
      <c r="B282" s="100"/>
      <c r="C282" s="101"/>
      <c r="D282" s="101"/>
      <c r="E282" s="101"/>
      <c r="F282" s="101"/>
      <c r="G282" s="101"/>
      <c r="H282" s="102"/>
      <c r="I282" s="103"/>
      <c r="J282" s="104"/>
      <c r="K282" s="104"/>
      <c r="L282" s="104"/>
      <c r="P282" s="90"/>
    </row>
    <row r="283" spans="1:16" ht="19.5" customHeight="1" x14ac:dyDescent="0.25">
      <c r="A283" s="64"/>
      <c r="B283" s="100"/>
      <c r="C283" s="101"/>
      <c r="D283" s="101"/>
      <c r="E283" s="101"/>
      <c r="F283" s="101"/>
      <c r="G283" s="101"/>
      <c r="H283" s="102"/>
      <c r="I283" s="103"/>
      <c r="J283" s="104"/>
      <c r="K283" s="104"/>
      <c r="L283" s="104"/>
      <c r="P283" s="90"/>
    </row>
    <row r="284" spans="1:16" ht="19.5" customHeight="1" x14ac:dyDescent="0.25">
      <c r="A284" s="64"/>
      <c r="B284" s="100"/>
      <c r="C284" s="101"/>
      <c r="D284" s="101"/>
      <c r="E284" s="101"/>
      <c r="F284" s="101"/>
      <c r="G284" s="101"/>
      <c r="H284" s="102"/>
      <c r="I284" s="103"/>
      <c r="J284" s="104"/>
      <c r="K284" s="104"/>
      <c r="L284" s="104"/>
      <c r="P284" s="90"/>
    </row>
    <row r="285" spans="1:16" ht="19.5" customHeight="1" x14ac:dyDescent="0.25">
      <c r="A285" s="64"/>
      <c r="B285" s="100"/>
      <c r="C285" s="101"/>
      <c r="D285" s="101"/>
      <c r="E285" s="101"/>
      <c r="F285" s="101"/>
      <c r="G285" s="101"/>
      <c r="H285" s="102"/>
      <c r="I285" s="103"/>
      <c r="J285" s="104"/>
      <c r="K285" s="104"/>
      <c r="L285" s="104"/>
      <c r="P285" s="90"/>
    </row>
    <row r="286" spans="1:16" ht="19.5" customHeight="1" x14ac:dyDescent="0.25">
      <c r="A286" s="64"/>
      <c r="B286" s="100"/>
      <c r="C286" s="101"/>
      <c r="D286" s="101"/>
      <c r="E286" s="101"/>
      <c r="F286" s="101"/>
      <c r="G286" s="101"/>
      <c r="H286" s="102"/>
      <c r="I286" s="103"/>
      <c r="J286" s="104"/>
      <c r="K286" s="104"/>
      <c r="L286" s="104"/>
      <c r="P286" s="90"/>
    </row>
    <row r="287" spans="1:16" ht="19.5" customHeight="1" x14ac:dyDescent="0.25">
      <c r="A287" s="64"/>
      <c r="B287" s="100"/>
      <c r="C287" s="101"/>
      <c r="D287" s="101"/>
      <c r="E287" s="101"/>
      <c r="F287" s="101"/>
      <c r="G287" s="101"/>
      <c r="H287" s="102"/>
      <c r="I287" s="103"/>
      <c r="J287" s="104"/>
      <c r="K287" s="104"/>
      <c r="L287" s="104"/>
      <c r="P287" s="90"/>
    </row>
    <row r="288" spans="1:16" ht="19.5" customHeight="1" x14ac:dyDescent="0.25">
      <c r="A288" s="64"/>
      <c r="B288" s="100"/>
      <c r="C288" s="101"/>
      <c r="D288" s="101"/>
      <c r="E288" s="101"/>
      <c r="F288" s="101"/>
      <c r="G288" s="101"/>
      <c r="H288" s="102"/>
      <c r="I288" s="103"/>
      <c r="J288" s="104"/>
      <c r="K288" s="104"/>
      <c r="L288" s="104"/>
      <c r="P288" s="90"/>
    </row>
    <row r="289" spans="1:16" ht="19.5" customHeight="1" x14ac:dyDescent="0.25">
      <c r="A289" s="64"/>
      <c r="B289" s="100"/>
      <c r="C289" s="101"/>
      <c r="D289" s="101"/>
      <c r="E289" s="101"/>
      <c r="F289" s="101"/>
      <c r="G289" s="101"/>
      <c r="H289" s="102"/>
      <c r="I289" s="103"/>
      <c r="J289" s="104"/>
      <c r="K289" s="104"/>
      <c r="L289" s="104"/>
      <c r="P289" s="90"/>
    </row>
    <row r="290" spans="1:16" ht="19.5" customHeight="1" x14ac:dyDescent="0.25">
      <c r="A290" s="64"/>
      <c r="B290" s="100"/>
      <c r="C290" s="101"/>
      <c r="D290" s="101"/>
      <c r="E290" s="101"/>
      <c r="F290" s="101"/>
      <c r="G290" s="101"/>
      <c r="H290" s="102"/>
      <c r="I290" s="103"/>
      <c r="J290" s="104"/>
      <c r="K290" s="104"/>
      <c r="L290" s="104"/>
      <c r="P290" s="90"/>
    </row>
    <row r="291" spans="1:16" ht="19.5" customHeight="1" x14ac:dyDescent="0.25">
      <c r="A291" s="64"/>
      <c r="B291" s="100"/>
      <c r="C291" s="101"/>
      <c r="D291" s="101"/>
      <c r="E291" s="101"/>
      <c r="F291" s="101"/>
      <c r="G291" s="101"/>
      <c r="H291" s="102"/>
      <c r="I291" s="103"/>
      <c r="J291" s="104"/>
      <c r="K291" s="104"/>
      <c r="L291" s="104"/>
      <c r="P291" s="90"/>
    </row>
    <row r="292" spans="1:16" ht="19.5" customHeight="1" x14ac:dyDescent="0.25">
      <c r="A292" s="64"/>
      <c r="B292" s="100"/>
      <c r="C292" s="101"/>
      <c r="D292" s="101"/>
      <c r="E292" s="101"/>
      <c r="F292" s="101"/>
      <c r="G292" s="101"/>
      <c r="H292" s="102"/>
      <c r="I292" s="103"/>
      <c r="J292" s="104"/>
      <c r="K292" s="104"/>
      <c r="L292" s="104"/>
      <c r="P292" s="90"/>
    </row>
    <row r="293" spans="1:16" ht="19.5" customHeight="1" x14ac:dyDescent="0.25">
      <c r="A293" s="64"/>
      <c r="B293" s="100"/>
      <c r="C293" s="101"/>
      <c r="D293" s="101"/>
      <c r="E293" s="101"/>
      <c r="F293" s="101"/>
      <c r="G293" s="101"/>
      <c r="H293" s="102"/>
      <c r="I293" s="103"/>
      <c r="J293" s="104"/>
      <c r="K293" s="104"/>
      <c r="L293" s="104"/>
      <c r="P293" s="90"/>
    </row>
    <row r="294" spans="1:16" ht="19.5" customHeight="1" x14ac:dyDescent="0.25">
      <c r="A294" s="64"/>
      <c r="B294" s="100"/>
      <c r="C294" s="101"/>
      <c r="D294" s="101"/>
      <c r="E294" s="101"/>
      <c r="F294" s="101"/>
      <c r="G294" s="101"/>
      <c r="H294" s="102"/>
      <c r="I294" s="103"/>
      <c r="J294" s="104"/>
      <c r="K294" s="104"/>
      <c r="L294" s="104"/>
      <c r="P294" s="90"/>
    </row>
    <row r="295" spans="1:16" ht="19.5" customHeight="1" x14ac:dyDescent="0.25">
      <c r="A295" s="64"/>
      <c r="B295" s="100"/>
      <c r="C295" s="101"/>
      <c r="D295" s="101"/>
      <c r="E295" s="101"/>
      <c r="F295" s="101"/>
      <c r="G295" s="101"/>
      <c r="H295" s="102"/>
      <c r="I295" s="103"/>
      <c r="J295" s="104"/>
      <c r="K295" s="104"/>
      <c r="L295" s="104"/>
      <c r="P295" s="90"/>
    </row>
    <row r="296" spans="1:16" ht="19.5" customHeight="1" x14ac:dyDescent="0.25">
      <c r="A296" s="64"/>
      <c r="B296" s="100"/>
      <c r="C296" s="101"/>
      <c r="D296" s="101"/>
      <c r="E296" s="101"/>
      <c r="F296" s="101"/>
      <c r="G296" s="101"/>
      <c r="H296" s="102"/>
      <c r="I296" s="103"/>
      <c r="J296" s="104"/>
      <c r="K296" s="104"/>
      <c r="L296" s="104"/>
      <c r="P296" s="90"/>
    </row>
    <row r="297" spans="1:16" ht="19.5" customHeight="1" x14ac:dyDescent="0.25">
      <c r="A297" s="64"/>
      <c r="B297" s="100"/>
      <c r="C297" s="101"/>
      <c r="D297" s="101"/>
      <c r="E297" s="101"/>
      <c r="F297" s="101"/>
      <c r="G297" s="101"/>
      <c r="H297" s="102"/>
      <c r="I297" s="103"/>
      <c r="J297" s="104"/>
      <c r="K297" s="104"/>
      <c r="L297" s="104"/>
      <c r="P297" s="90"/>
    </row>
    <row r="298" spans="1:16" ht="19.5" customHeight="1" x14ac:dyDescent="0.25">
      <c r="A298" s="64"/>
      <c r="B298" s="100"/>
      <c r="C298" s="101"/>
      <c r="D298" s="101"/>
      <c r="E298" s="101"/>
      <c r="F298" s="101"/>
      <c r="G298" s="101"/>
      <c r="H298" s="102"/>
      <c r="I298" s="103"/>
      <c r="J298" s="104"/>
      <c r="K298" s="104"/>
      <c r="L298" s="104"/>
      <c r="P298" s="90"/>
    </row>
    <row r="299" spans="1:16" ht="19.5" customHeight="1" x14ac:dyDescent="0.25">
      <c r="A299" s="64"/>
      <c r="B299" s="100"/>
      <c r="C299" s="101"/>
      <c r="D299" s="101"/>
      <c r="E299" s="101"/>
      <c r="F299" s="101"/>
      <c r="G299" s="101"/>
      <c r="H299" s="102"/>
      <c r="I299" s="103"/>
      <c r="J299" s="104"/>
      <c r="K299" s="104"/>
      <c r="L299" s="104"/>
      <c r="P299" s="90"/>
    </row>
    <row r="300" spans="1:16" ht="19.5" customHeight="1" x14ac:dyDescent="0.25">
      <c r="A300" s="64"/>
      <c r="B300" s="100"/>
      <c r="C300" s="101"/>
      <c r="D300" s="101"/>
      <c r="E300" s="101"/>
      <c r="F300" s="101"/>
      <c r="G300" s="101"/>
      <c r="H300" s="102"/>
      <c r="I300" s="103"/>
      <c r="J300" s="104"/>
      <c r="K300" s="104"/>
      <c r="L300" s="104"/>
      <c r="P300" s="90"/>
    </row>
    <row r="301" spans="1:16" ht="19.5" customHeight="1" x14ac:dyDescent="0.25">
      <c r="A301" s="64"/>
      <c r="B301" s="100"/>
      <c r="C301" s="101"/>
      <c r="D301" s="101"/>
      <c r="E301" s="101"/>
      <c r="F301" s="101"/>
      <c r="G301" s="101"/>
      <c r="H301" s="102"/>
      <c r="I301" s="103"/>
      <c r="J301" s="104"/>
      <c r="K301" s="104"/>
      <c r="L301" s="104"/>
      <c r="P301" s="90"/>
    </row>
    <row r="302" spans="1:16" ht="19.5" customHeight="1" x14ac:dyDescent="0.25">
      <c r="A302" s="64"/>
      <c r="B302" s="100"/>
      <c r="C302" s="101"/>
      <c r="D302" s="101"/>
      <c r="E302" s="101"/>
      <c r="F302" s="101"/>
      <c r="G302" s="101"/>
      <c r="H302" s="102"/>
      <c r="I302" s="103"/>
      <c r="J302" s="104"/>
      <c r="K302" s="104"/>
      <c r="L302" s="104"/>
      <c r="P302" s="90"/>
    </row>
    <row r="303" spans="1:16" ht="19.5" customHeight="1" x14ac:dyDescent="0.25">
      <c r="A303" s="64"/>
      <c r="B303" s="100"/>
      <c r="C303" s="101"/>
      <c r="D303" s="101"/>
      <c r="E303" s="101"/>
      <c r="F303" s="101"/>
      <c r="G303" s="101"/>
      <c r="H303" s="102"/>
      <c r="I303" s="103"/>
      <c r="J303" s="104"/>
      <c r="K303" s="104"/>
      <c r="L303" s="104"/>
      <c r="P303" s="90"/>
    </row>
    <row r="304" spans="1:16" ht="19.5" customHeight="1" x14ac:dyDescent="0.25">
      <c r="A304" s="64"/>
      <c r="B304" s="100"/>
      <c r="C304" s="101"/>
      <c r="D304" s="101"/>
      <c r="E304" s="101"/>
      <c r="F304" s="101"/>
      <c r="G304" s="101"/>
      <c r="H304" s="102"/>
      <c r="I304" s="103"/>
      <c r="J304" s="104"/>
      <c r="K304" s="104"/>
      <c r="L304" s="104"/>
      <c r="P304" s="90"/>
    </row>
    <row r="305" spans="1:16" ht="19.5" customHeight="1" x14ac:dyDescent="0.25">
      <c r="A305" s="64"/>
      <c r="B305" s="100"/>
      <c r="C305" s="101"/>
      <c r="D305" s="101"/>
      <c r="E305" s="101"/>
      <c r="F305" s="101"/>
      <c r="G305" s="101"/>
      <c r="H305" s="102"/>
      <c r="I305" s="103"/>
      <c r="J305" s="104"/>
      <c r="K305" s="104"/>
      <c r="L305" s="104"/>
      <c r="P305" s="90"/>
    </row>
    <row r="306" spans="1:16" ht="19.5" customHeight="1" x14ac:dyDescent="0.25">
      <c r="A306" s="64"/>
      <c r="B306" s="100"/>
      <c r="C306" s="101"/>
      <c r="D306" s="101"/>
      <c r="E306" s="101"/>
      <c r="F306" s="101"/>
      <c r="G306" s="101"/>
      <c r="H306" s="102"/>
      <c r="I306" s="103"/>
      <c r="J306" s="104"/>
      <c r="K306" s="104"/>
      <c r="L306" s="104"/>
      <c r="P306" s="90"/>
    </row>
    <row r="307" spans="1:16" ht="19.5" customHeight="1" x14ac:dyDescent="0.25">
      <c r="A307" s="64"/>
      <c r="B307" s="100"/>
      <c r="C307" s="101"/>
      <c r="D307" s="101"/>
      <c r="E307" s="101"/>
      <c r="F307" s="101"/>
      <c r="G307" s="101"/>
      <c r="H307" s="102"/>
      <c r="I307" s="103"/>
      <c r="J307" s="104"/>
      <c r="K307" s="104"/>
      <c r="L307" s="104"/>
      <c r="P307" s="90"/>
    </row>
    <row r="308" spans="1:16" ht="19.5" customHeight="1" x14ac:dyDescent="0.25">
      <c r="A308" s="64"/>
      <c r="B308" s="100"/>
      <c r="C308" s="101"/>
      <c r="D308" s="101"/>
      <c r="E308" s="101"/>
      <c r="F308" s="101"/>
      <c r="G308" s="101"/>
      <c r="H308" s="102"/>
      <c r="I308" s="103"/>
      <c r="J308" s="104"/>
      <c r="K308" s="104"/>
      <c r="L308" s="104"/>
      <c r="P308" s="90"/>
    </row>
    <row r="309" spans="1:16" ht="19.5" customHeight="1" x14ac:dyDescent="0.25">
      <c r="A309" s="64"/>
      <c r="B309" s="100"/>
      <c r="C309" s="101"/>
      <c r="D309" s="101"/>
      <c r="E309" s="101"/>
      <c r="F309" s="101"/>
      <c r="G309" s="101"/>
      <c r="H309" s="102"/>
      <c r="I309" s="103"/>
      <c r="J309" s="104"/>
      <c r="K309" s="104"/>
      <c r="L309" s="104"/>
      <c r="P309" s="90"/>
    </row>
    <row r="310" spans="1:16" ht="19.5" customHeight="1" x14ac:dyDescent="0.25">
      <c r="A310" s="64"/>
      <c r="B310" s="100"/>
      <c r="C310" s="101"/>
      <c r="D310" s="101"/>
      <c r="E310" s="101"/>
      <c r="F310" s="101"/>
      <c r="G310" s="101"/>
      <c r="H310" s="102"/>
      <c r="I310" s="103"/>
      <c r="J310" s="104"/>
      <c r="K310" s="104"/>
      <c r="L310" s="104"/>
      <c r="P310" s="90"/>
    </row>
    <row r="311" spans="1:16" ht="19.5" customHeight="1" x14ac:dyDescent="0.25">
      <c r="A311" s="64"/>
      <c r="B311" s="100"/>
      <c r="C311" s="101"/>
      <c r="D311" s="101"/>
      <c r="E311" s="101"/>
      <c r="F311" s="101"/>
      <c r="G311" s="101"/>
      <c r="H311" s="102"/>
      <c r="I311" s="103"/>
      <c r="J311" s="104"/>
      <c r="K311" s="104"/>
      <c r="L311" s="104"/>
      <c r="P311" s="90"/>
    </row>
    <row r="312" spans="1:16" ht="19.5" customHeight="1" x14ac:dyDescent="0.25">
      <c r="A312" s="64"/>
      <c r="B312" s="100"/>
      <c r="C312" s="101"/>
      <c r="D312" s="101"/>
      <c r="E312" s="101"/>
      <c r="F312" s="101"/>
      <c r="G312" s="101"/>
      <c r="H312" s="102"/>
      <c r="I312" s="103"/>
      <c r="J312" s="104"/>
      <c r="K312" s="104"/>
      <c r="L312" s="104"/>
      <c r="P312" s="90"/>
    </row>
    <row r="313" spans="1:16" ht="19.5" customHeight="1" x14ac:dyDescent="0.25">
      <c r="A313" s="64"/>
      <c r="B313" s="100"/>
      <c r="C313" s="101"/>
      <c r="D313" s="101"/>
      <c r="E313" s="101"/>
      <c r="F313" s="101"/>
      <c r="G313" s="101"/>
      <c r="H313" s="102"/>
      <c r="I313" s="103"/>
      <c r="J313" s="104"/>
      <c r="K313" s="104"/>
      <c r="L313" s="104"/>
      <c r="P313" s="90"/>
    </row>
    <row r="314" spans="1:16" ht="19.5" customHeight="1" x14ac:dyDescent="0.25">
      <c r="A314" s="64"/>
      <c r="B314" s="100"/>
      <c r="C314" s="101"/>
      <c r="D314" s="101"/>
      <c r="E314" s="101"/>
      <c r="F314" s="101"/>
      <c r="G314" s="101"/>
      <c r="H314" s="102"/>
      <c r="I314" s="103"/>
      <c r="J314" s="104"/>
      <c r="K314" s="104"/>
      <c r="L314" s="104"/>
      <c r="P314" s="90"/>
    </row>
    <row r="315" spans="1:16" x14ac:dyDescent="0.25">
      <c r="B315" s="64"/>
      <c r="C315" s="65"/>
      <c r="D315" s="65"/>
      <c r="E315" s="65"/>
      <c r="F315" s="65"/>
      <c r="G315" s="65"/>
      <c r="H315" s="64"/>
      <c r="I315" s="105"/>
      <c r="J315" s="64"/>
      <c r="K315" s="64"/>
      <c r="P315" s="90"/>
    </row>
    <row r="316" spans="1:16" x14ac:dyDescent="0.25">
      <c r="B316" s="64"/>
      <c r="C316" s="65"/>
      <c r="D316" s="65"/>
      <c r="E316" s="65"/>
      <c r="F316" s="65"/>
      <c r="G316" s="65"/>
      <c r="H316" s="64"/>
      <c r="I316" s="105"/>
      <c r="J316" s="64"/>
      <c r="K316" s="64"/>
      <c r="P316" s="90"/>
    </row>
    <row r="317" spans="1:16" x14ac:dyDescent="0.25">
      <c r="B317" s="64"/>
      <c r="C317" s="65"/>
      <c r="D317" s="65"/>
      <c r="E317" s="65"/>
      <c r="F317" s="65"/>
      <c r="G317" s="65"/>
      <c r="H317" s="64"/>
      <c r="I317" s="105"/>
      <c r="J317" s="64"/>
      <c r="K317" s="64"/>
      <c r="P317" s="90"/>
    </row>
    <row r="318" spans="1:16" x14ac:dyDescent="0.25">
      <c r="B318" s="64"/>
      <c r="C318" s="65"/>
      <c r="D318" s="65"/>
      <c r="E318" s="65"/>
      <c r="F318" s="65"/>
      <c r="G318" s="65"/>
      <c r="H318" s="64"/>
      <c r="I318" s="105"/>
      <c r="J318" s="64"/>
      <c r="K318" s="64"/>
      <c r="P318" s="90"/>
    </row>
    <row r="319" spans="1:16" x14ac:dyDescent="0.25">
      <c r="B319" s="64"/>
      <c r="C319" s="65"/>
      <c r="D319" s="65"/>
      <c r="E319" s="65"/>
      <c r="F319" s="65"/>
      <c r="G319" s="65"/>
      <c r="H319" s="64"/>
      <c r="I319" s="105"/>
      <c r="J319" s="64"/>
      <c r="K319" s="64"/>
      <c r="P319" s="90"/>
    </row>
    <row r="320" spans="1:16" x14ac:dyDescent="0.25">
      <c r="B320" s="64"/>
      <c r="C320" s="65"/>
      <c r="D320" s="65"/>
      <c r="E320" s="65"/>
      <c r="F320" s="65"/>
      <c r="G320" s="65"/>
      <c r="H320" s="64"/>
      <c r="I320" s="105"/>
      <c r="J320" s="64"/>
      <c r="K320" s="64"/>
      <c r="P320" s="90"/>
    </row>
    <row r="321" spans="2:16" x14ac:dyDescent="0.25">
      <c r="B321" s="64"/>
      <c r="C321" s="65"/>
      <c r="D321" s="65"/>
      <c r="E321" s="65"/>
      <c r="F321" s="65"/>
      <c r="G321" s="65"/>
      <c r="H321" s="64"/>
      <c r="I321" s="105"/>
      <c r="J321" s="64"/>
      <c r="K321" s="64"/>
      <c r="P321" s="90"/>
    </row>
    <row r="322" spans="2:16" x14ac:dyDescent="0.25">
      <c r="B322" s="64"/>
      <c r="C322" s="65"/>
      <c r="D322" s="65"/>
      <c r="E322" s="65"/>
      <c r="F322" s="65"/>
      <c r="G322" s="65"/>
      <c r="H322" s="64"/>
      <c r="I322" s="105"/>
      <c r="J322" s="64"/>
      <c r="K322" s="64"/>
      <c r="P322" s="90"/>
    </row>
    <row r="323" spans="2:16" x14ac:dyDescent="0.25">
      <c r="B323" s="64"/>
      <c r="C323" s="65"/>
      <c r="D323" s="65"/>
      <c r="E323" s="65"/>
      <c r="F323" s="65"/>
      <c r="G323" s="65"/>
      <c r="H323" s="64"/>
      <c r="I323" s="105"/>
      <c r="J323" s="64"/>
      <c r="K323" s="64"/>
      <c r="P323" s="90"/>
    </row>
    <row r="324" spans="2:16" x14ac:dyDescent="0.25">
      <c r="B324" s="64"/>
      <c r="C324" s="65"/>
      <c r="D324" s="65"/>
      <c r="E324" s="65"/>
      <c r="F324" s="65"/>
      <c r="G324" s="65"/>
      <c r="H324" s="64"/>
      <c r="I324" s="105"/>
      <c r="J324" s="64"/>
      <c r="K324" s="64"/>
      <c r="P324" s="90"/>
    </row>
    <row r="325" spans="2:16" x14ac:dyDescent="0.25">
      <c r="B325" s="64"/>
      <c r="C325" s="65"/>
      <c r="D325" s="65"/>
      <c r="E325" s="65"/>
      <c r="F325" s="65"/>
      <c r="G325" s="65"/>
      <c r="H325" s="64"/>
      <c r="I325" s="105"/>
      <c r="J325" s="64"/>
      <c r="K325" s="64"/>
      <c r="P325" s="90"/>
    </row>
    <row r="326" spans="2:16" x14ac:dyDescent="0.25">
      <c r="B326" s="64"/>
      <c r="C326" s="65"/>
      <c r="D326" s="65"/>
      <c r="E326" s="65"/>
      <c r="F326" s="65"/>
      <c r="G326" s="65"/>
      <c r="H326" s="64"/>
      <c r="I326" s="105"/>
      <c r="J326" s="64"/>
      <c r="K326" s="64"/>
      <c r="P326" s="90"/>
    </row>
    <row r="327" spans="2:16" x14ac:dyDescent="0.25">
      <c r="B327" s="64"/>
      <c r="C327" s="65"/>
      <c r="D327" s="65"/>
      <c r="E327" s="65"/>
      <c r="F327" s="65"/>
      <c r="G327" s="65"/>
      <c r="H327" s="64"/>
      <c r="I327" s="105"/>
      <c r="J327" s="64"/>
      <c r="K327" s="64"/>
      <c r="P327" s="90"/>
    </row>
    <row r="328" spans="2:16" x14ac:dyDescent="0.25">
      <c r="B328" s="64"/>
      <c r="C328" s="65"/>
      <c r="D328" s="65"/>
      <c r="E328" s="65"/>
      <c r="F328" s="65"/>
      <c r="G328" s="65"/>
      <c r="H328" s="64"/>
      <c r="I328" s="105"/>
      <c r="J328" s="64"/>
      <c r="K328" s="64"/>
      <c r="P328" s="90"/>
    </row>
    <row r="329" spans="2:16" x14ac:dyDescent="0.25">
      <c r="B329" s="64"/>
      <c r="C329" s="65"/>
      <c r="D329" s="65"/>
      <c r="E329" s="65"/>
      <c r="F329" s="65"/>
      <c r="G329" s="65"/>
      <c r="H329" s="64"/>
      <c r="I329" s="105"/>
      <c r="J329" s="64"/>
      <c r="K329" s="64"/>
      <c r="P329" s="90"/>
    </row>
    <row r="330" spans="2:16" x14ac:dyDescent="0.25">
      <c r="B330" s="64"/>
      <c r="C330" s="65"/>
      <c r="D330" s="65"/>
      <c r="E330" s="65"/>
      <c r="F330" s="65"/>
      <c r="G330" s="65"/>
      <c r="H330" s="64"/>
      <c r="I330" s="105"/>
      <c r="J330" s="64"/>
      <c r="K330" s="64"/>
      <c r="P330" s="90"/>
    </row>
    <row r="331" spans="2:16" x14ac:dyDescent="0.25">
      <c r="B331" s="64"/>
      <c r="C331" s="65"/>
      <c r="D331" s="65"/>
      <c r="E331" s="65"/>
      <c r="F331" s="65"/>
      <c r="G331" s="65"/>
      <c r="H331" s="64"/>
      <c r="I331" s="105"/>
      <c r="J331" s="64"/>
      <c r="K331" s="64"/>
      <c r="P331" s="90"/>
    </row>
    <row r="332" spans="2:16" x14ac:dyDescent="0.25">
      <c r="B332" s="64"/>
      <c r="C332" s="65"/>
      <c r="D332" s="65"/>
      <c r="E332" s="65"/>
      <c r="F332" s="65"/>
      <c r="G332" s="65"/>
      <c r="H332" s="64"/>
      <c r="I332" s="105"/>
      <c r="J332" s="64"/>
      <c r="K332" s="64"/>
      <c r="P332" s="90"/>
    </row>
    <row r="333" spans="2:16" x14ac:dyDescent="0.25">
      <c r="B333" s="64"/>
      <c r="C333" s="65"/>
      <c r="D333" s="65"/>
      <c r="E333" s="65"/>
      <c r="F333" s="65"/>
      <c r="G333" s="65"/>
      <c r="H333" s="64"/>
      <c r="I333" s="105"/>
      <c r="J333" s="64"/>
      <c r="K333" s="64"/>
      <c r="P333" s="90"/>
    </row>
    <row r="334" spans="2:16" x14ac:dyDescent="0.25">
      <c r="B334" s="64"/>
      <c r="C334" s="65"/>
      <c r="D334" s="65"/>
      <c r="E334" s="65"/>
      <c r="F334" s="65"/>
      <c r="G334" s="65"/>
      <c r="H334" s="64"/>
      <c r="I334" s="105"/>
      <c r="J334" s="64"/>
      <c r="K334" s="64"/>
      <c r="P334" s="90"/>
    </row>
    <row r="335" spans="2:16" x14ac:dyDescent="0.25">
      <c r="B335" s="64"/>
      <c r="C335" s="65"/>
      <c r="D335" s="65"/>
      <c r="E335" s="65"/>
      <c r="F335" s="65"/>
      <c r="G335" s="65"/>
      <c r="H335" s="64"/>
      <c r="I335" s="105"/>
      <c r="J335" s="64"/>
      <c r="K335" s="64"/>
      <c r="P335" s="90"/>
    </row>
    <row r="336" spans="2:16" x14ac:dyDescent="0.25">
      <c r="B336" s="64"/>
      <c r="C336" s="65"/>
      <c r="D336" s="65"/>
      <c r="E336" s="65"/>
      <c r="F336" s="65"/>
      <c r="G336" s="65"/>
      <c r="H336" s="64"/>
      <c r="I336" s="105"/>
      <c r="J336" s="64"/>
      <c r="K336" s="64"/>
      <c r="P336" s="90"/>
    </row>
    <row r="337" spans="2:16" x14ac:dyDescent="0.25">
      <c r="B337" s="64"/>
      <c r="C337" s="65"/>
      <c r="D337" s="65"/>
      <c r="E337" s="65"/>
      <c r="F337" s="65"/>
      <c r="G337" s="65"/>
      <c r="H337" s="64"/>
      <c r="I337" s="105"/>
      <c r="J337" s="64"/>
      <c r="K337" s="64"/>
      <c r="P337" s="90"/>
    </row>
    <row r="338" spans="2:16" x14ac:dyDescent="0.25">
      <c r="B338" s="64"/>
      <c r="C338" s="65"/>
      <c r="D338" s="65"/>
      <c r="E338" s="65"/>
      <c r="F338" s="65"/>
      <c r="G338" s="65"/>
      <c r="H338" s="64"/>
      <c r="I338" s="105"/>
      <c r="J338" s="64"/>
      <c r="K338" s="64"/>
      <c r="P338" s="90"/>
    </row>
    <row r="339" spans="2:16" x14ac:dyDescent="0.25">
      <c r="B339" s="64"/>
      <c r="C339" s="65"/>
      <c r="D339" s="65"/>
      <c r="E339" s="65"/>
      <c r="F339" s="65"/>
      <c r="G339" s="65"/>
      <c r="H339" s="64"/>
      <c r="I339" s="105"/>
      <c r="J339" s="64"/>
      <c r="K339" s="64"/>
      <c r="P339" s="90"/>
    </row>
    <row r="340" spans="2:16" x14ac:dyDescent="0.25">
      <c r="B340" s="64"/>
      <c r="C340" s="65"/>
      <c r="D340" s="65"/>
      <c r="E340" s="65"/>
      <c r="F340" s="65"/>
      <c r="G340" s="65"/>
      <c r="H340" s="64"/>
      <c r="I340" s="105"/>
      <c r="J340" s="64"/>
      <c r="K340" s="64"/>
      <c r="P340" s="90"/>
    </row>
    <row r="341" spans="2:16" x14ac:dyDescent="0.25">
      <c r="B341" s="64"/>
      <c r="C341" s="65"/>
      <c r="D341" s="65"/>
      <c r="E341" s="65"/>
      <c r="F341" s="65"/>
      <c r="G341" s="65"/>
      <c r="H341" s="64"/>
      <c r="I341" s="105"/>
      <c r="J341" s="64"/>
      <c r="K341" s="64"/>
      <c r="P341" s="90"/>
    </row>
    <row r="342" spans="2:16" x14ac:dyDescent="0.25">
      <c r="B342" s="64"/>
      <c r="C342" s="65"/>
      <c r="D342" s="65"/>
      <c r="E342" s="65"/>
      <c r="F342" s="65"/>
      <c r="G342" s="65"/>
      <c r="H342" s="64"/>
      <c r="I342" s="105"/>
      <c r="J342" s="64"/>
      <c r="K342" s="64"/>
      <c r="P342" s="90"/>
    </row>
    <row r="343" spans="2:16" x14ac:dyDescent="0.25">
      <c r="B343" s="64"/>
      <c r="C343" s="65"/>
      <c r="D343" s="65"/>
      <c r="E343" s="65"/>
      <c r="F343" s="65"/>
      <c r="G343" s="65"/>
      <c r="H343" s="64"/>
      <c r="I343" s="105"/>
      <c r="J343" s="64"/>
      <c r="K343" s="64"/>
      <c r="P343" s="90"/>
    </row>
    <row r="344" spans="2:16" x14ac:dyDescent="0.25">
      <c r="B344" s="64"/>
      <c r="C344" s="65"/>
      <c r="D344" s="65"/>
      <c r="E344" s="65"/>
      <c r="F344" s="65"/>
      <c r="G344" s="65"/>
      <c r="H344" s="64"/>
      <c r="I344" s="105"/>
      <c r="J344" s="64"/>
      <c r="K344" s="64"/>
      <c r="P344" s="90"/>
    </row>
    <row r="345" spans="2:16" x14ac:dyDescent="0.25">
      <c r="B345" s="64"/>
      <c r="C345" s="65"/>
      <c r="D345" s="65"/>
      <c r="E345" s="65"/>
      <c r="F345" s="65"/>
      <c r="G345" s="65"/>
      <c r="H345" s="64"/>
      <c r="I345" s="105"/>
      <c r="J345" s="64"/>
      <c r="K345" s="64"/>
      <c r="P345" s="90"/>
    </row>
    <row r="346" spans="2:16" x14ac:dyDescent="0.25">
      <c r="B346" s="64"/>
      <c r="C346" s="65"/>
      <c r="D346" s="65"/>
      <c r="E346" s="65"/>
      <c r="F346" s="65"/>
      <c r="G346" s="65"/>
      <c r="H346" s="64"/>
      <c r="I346" s="105"/>
      <c r="J346" s="64"/>
      <c r="K346" s="64"/>
      <c r="P346" s="90"/>
    </row>
    <row r="347" spans="2:16" x14ac:dyDescent="0.25">
      <c r="B347" s="64"/>
      <c r="C347" s="65"/>
      <c r="D347" s="65"/>
      <c r="E347" s="65"/>
      <c r="F347" s="65"/>
      <c r="G347" s="65"/>
      <c r="H347" s="64"/>
      <c r="I347" s="105"/>
      <c r="J347" s="64"/>
      <c r="K347" s="64"/>
      <c r="P347" s="90"/>
    </row>
    <row r="348" spans="2:16" x14ac:dyDescent="0.25">
      <c r="B348" s="64"/>
      <c r="C348" s="65"/>
      <c r="D348" s="65"/>
      <c r="E348" s="65"/>
      <c r="F348" s="65"/>
      <c r="G348" s="65"/>
      <c r="H348" s="64"/>
      <c r="I348" s="105"/>
      <c r="J348" s="64"/>
      <c r="K348" s="64"/>
      <c r="P348" s="90"/>
    </row>
    <row r="349" spans="2:16" x14ac:dyDescent="0.25">
      <c r="B349" s="64"/>
      <c r="C349" s="65"/>
      <c r="D349" s="65"/>
      <c r="E349" s="65"/>
      <c r="F349" s="65"/>
      <c r="G349" s="65"/>
      <c r="H349" s="64"/>
      <c r="I349" s="105"/>
      <c r="J349" s="64"/>
      <c r="K349" s="64"/>
      <c r="P349" s="90"/>
    </row>
    <row r="350" spans="2:16" x14ac:dyDescent="0.25">
      <c r="B350" s="64"/>
      <c r="C350" s="65"/>
      <c r="D350" s="65"/>
      <c r="E350" s="65"/>
      <c r="F350" s="65"/>
      <c r="G350" s="65"/>
      <c r="H350" s="64"/>
      <c r="I350" s="105"/>
      <c r="J350" s="64"/>
      <c r="K350" s="64"/>
      <c r="P350" s="90"/>
    </row>
    <row r="351" spans="2:16" x14ac:dyDescent="0.25">
      <c r="B351" s="64"/>
      <c r="C351" s="65"/>
      <c r="D351" s="65"/>
      <c r="E351" s="65"/>
      <c r="F351" s="65"/>
      <c r="G351" s="65"/>
      <c r="H351" s="64"/>
      <c r="I351" s="105"/>
      <c r="J351" s="64"/>
      <c r="K351" s="64"/>
      <c r="P351" s="90"/>
    </row>
    <row r="352" spans="2:16" x14ac:dyDescent="0.25">
      <c r="B352" s="64"/>
      <c r="C352" s="65"/>
      <c r="D352" s="65"/>
      <c r="E352" s="65"/>
      <c r="F352" s="65"/>
      <c r="G352" s="65"/>
      <c r="H352" s="64"/>
      <c r="I352" s="105"/>
      <c r="J352" s="64"/>
      <c r="K352" s="64"/>
      <c r="P352" s="90"/>
    </row>
    <row r="353" spans="2:16" x14ac:dyDescent="0.25">
      <c r="B353" s="64"/>
      <c r="C353" s="65"/>
      <c r="D353" s="65"/>
      <c r="E353" s="65"/>
      <c r="F353" s="65"/>
      <c r="G353" s="65"/>
      <c r="H353" s="64"/>
      <c r="I353" s="105"/>
      <c r="J353" s="64"/>
      <c r="K353" s="64"/>
      <c r="P353" s="90"/>
    </row>
    <row r="354" spans="2:16" x14ac:dyDescent="0.25">
      <c r="B354" s="64"/>
      <c r="C354" s="65"/>
      <c r="D354" s="65"/>
      <c r="E354" s="65"/>
      <c r="F354" s="65"/>
      <c r="G354" s="65"/>
      <c r="H354" s="64"/>
      <c r="I354" s="105"/>
      <c r="J354" s="64"/>
      <c r="K354" s="64"/>
      <c r="P354" s="90"/>
    </row>
    <row r="355" spans="2:16" x14ac:dyDescent="0.25">
      <c r="B355" s="64"/>
      <c r="C355" s="65"/>
      <c r="D355" s="65"/>
      <c r="E355" s="65"/>
      <c r="F355" s="65"/>
      <c r="G355" s="65"/>
      <c r="H355" s="64"/>
      <c r="I355" s="105"/>
      <c r="J355" s="64"/>
      <c r="K355" s="64"/>
      <c r="P355" s="90"/>
    </row>
    <row r="356" spans="2:16" x14ac:dyDescent="0.25">
      <c r="B356" s="64"/>
      <c r="C356" s="65"/>
      <c r="D356" s="65"/>
      <c r="E356" s="65"/>
      <c r="F356" s="65"/>
      <c r="G356" s="65"/>
      <c r="H356" s="64"/>
      <c r="I356" s="105"/>
      <c r="J356" s="64"/>
      <c r="K356" s="64"/>
      <c r="P356" s="90"/>
    </row>
    <row r="357" spans="2:16" x14ac:dyDescent="0.25">
      <c r="B357" s="64"/>
      <c r="C357" s="65"/>
      <c r="D357" s="65"/>
      <c r="E357" s="65"/>
      <c r="F357" s="65"/>
      <c r="G357" s="65"/>
      <c r="H357" s="64"/>
      <c r="I357" s="105"/>
      <c r="J357" s="64"/>
      <c r="K357" s="64"/>
      <c r="P357" s="90"/>
    </row>
    <row r="358" spans="2:16" x14ac:dyDescent="0.25">
      <c r="B358" s="64"/>
      <c r="C358" s="65"/>
      <c r="D358" s="65"/>
      <c r="E358" s="65"/>
      <c r="F358" s="65"/>
      <c r="G358" s="65"/>
      <c r="H358" s="64"/>
      <c r="I358" s="105"/>
      <c r="J358" s="64"/>
      <c r="K358" s="64"/>
      <c r="P358" s="90"/>
    </row>
    <row r="359" spans="2:16" x14ac:dyDescent="0.25">
      <c r="B359" s="64"/>
      <c r="C359" s="65"/>
      <c r="D359" s="65"/>
      <c r="E359" s="65"/>
      <c r="F359" s="65"/>
      <c r="G359" s="65"/>
      <c r="H359" s="64"/>
      <c r="I359" s="105"/>
      <c r="J359" s="64"/>
      <c r="K359" s="64"/>
      <c r="P359" s="90"/>
    </row>
    <row r="360" spans="2:16" x14ac:dyDescent="0.25">
      <c r="B360" s="64"/>
      <c r="C360" s="65"/>
      <c r="D360" s="65"/>
      <c r="E360" s="65"/>
      <c r="F360" s="65"/>
      <c r="G360" s="65"/>
      <c r="H360" s="64"/>
      <c r="I360" s="105"/>
      <c r="J360" s="64"/>
      <c r="K360" s="64"/>
      <c r="P360" s="90"/>
    </row>
    <row r="361" spans="2:16" x14ac:dyDescent="0.25">
      <c r="B361" s="64"/>
      <c r="C361" s="65"/>
      <c r="D361" s="65"/>
      <c r="E361" s="65"/>
      <c r="F361" s="65"/>
      <c r="G361" s="65"/>
      <c r="H361" s="64"/>
      <c r="I361" s="105"/>
      <c r="J361" s="64"/>
      <c r="K361" s="64"/>
      <c r="P361" s="90"/>
    </row>
    <row r="362" spans="2:16" x14ac:dyDescent="0.25">
      <c r="B362" s="64"/>
      <c r="C362" s="65"/>
      <c r="D362" s="65"/>
      <c r="E362" s="65"/>
      <c r="F362" s="65"/>
      <c r="G362" s="65"/>
      <c r="H362" s="64"/>
      <c r="I362" s="105"/>
      <c r="J362" s="64"/>
      <c r="K362" s="64"/>
      <c r="P362" s="90"/>
    </row>
    <row r="363" spans="2:16" x14ac:dyDescent="0.25">
      <c r="B363" s="64"/>
      <c r="C363" s="65"/>
      <c r="D363" s="65"/>
      <c r="E363" s="65"/>
      <c r="F363" s="65"/>
      <c r="G363" s="65"/>
      <c r="H363" s="64"/>
      <c r="I363" s="105"/>
      <c r="J363" s="64"/>
      <c r="K363" s="64"/>
      <c r="P363" s="90"/>
    </row>
    <row r="364" spans="2:16" x14ac:dyDescent="0.25">
      <c r="B364" s="64"/>
      <c r="C364" s="65"/>
      <c r="D364" s="65"/>
      <c r="E364" s="65"/>
      <c r="F364" s="65"/>
      <c r="G364" s="65"/>
      <c r="H364" s="64"/>
      <c r="I364" s="105"/>
      <c r="J364" s="64"/>
      <c r="K364" s="64"/>
      <c r="P364" s="90"/>
    </row>
    <row r="365" spans="2:16" x14ac:dyDescent="0.25">
      <c r="B365" s="64"/>
      <c r="C365" s="65"/>
      <c r="D365" s="65"/>
      <c r="E365" s="65"/>
      <c r="F365" s="65"/>
      <c r="G365" s="65"/>
      <c r="H365" s="64"/>
      <c r="I365" s="105"/>
      <c r="J365" s="64"/>
      <c r="K365" s="64"/>
      <c r="P365" s="90"/>
    </row>
    <row r="366" spans="2:16" x14ac:dyDescent="0.25">
      <c r="B366" s="64"/>
      <c r="C366" s="65"/>
      <c r="D366" s="65"/>
      <c r="E366" s="65"/>
      <c r="F366" s="65"/>
      <c r="G366" s="65"/>
      <c r="H366" s="64"/>
      <c r="I366" s="105"/>
      <c r="J366" s="64"/>
      <c r="K366" s="64"/>
      <c r="P366" s="90"/>
    </row>
    <row r="367" spans="2:16" x14ac:dyDescent="0.25">
      <c r="B367" s="64"/>
      <c r="C367" s="65"/>
      <c r="D367" s="65"/>
      <c r="E367" s="65"/>
      <c r="F367" s="65"/>
      <c r="G367" s="65"/>
      <c r="H367" s="64"/>
      <c r="I367" s="105"/>
      <c r="J367" s="64"/>
      <c r="K367" s="64"/>
      <c r="P367" s="90"/>
    </row>
    <row r="368" spans="2:16" x14ac:dyDescent="0.25">
      <c r="B368" s="64"/>
      <c r="C368" s="65"/>
      <c r="D368" s="65"/>
      <c r="E368" s="65"/>
      <c r="F368" s="65"/>
      <c r="G368" s="65"/>
      <c r="H368" s="64"/>
      <c r="I368" s="105"/>
      <c r="J368" s="64"/>
      <c r="K368" s="64"/>
      <c r="P368" s="90"/>
    </row>
    <row r="369" spans="2:16" x14ac:dyDescent="0.25">
      <c r="B369" s="64"/>
      <c r="C369" s="65"/>
      <c r="D369" s="65"/>
      <c r="E369" s="65"/>
      <c r="F369" s="65"/>
      <c r="G369" s="65"/>
      <c r="H369" s="64"/>
      <c r="I369" s="105"/>
      <c r="J369" s="64"/>
      <c r="K369" s="64"/>
      <c r="P369" s="90"/>
    </row>
    <row r="370" spans="2:16" x14ac:dyDescent="0.25">
      <c r="B370" s="64"/>
      <c r="C370" s="65"/>
      <c r="D370" s="65"/>
      <c r="E370" s="65"/>
      <c r="F370" s="65"/>
      <c r="G370" s="65"/>
      <c r="H370" s="64"/>
      <c r="I370" s="105"/>
      <c r="J370" s="64"/>
      <c r="K370" s="64"/>
      <c r="P370" s="90"/>
    </row>
    <row r="371" spans="2:16" x14ac:dyDescent="0.25">
      <c r="B371" s="64"/>
      <c r="C371" s="65"/>
      <c r="D371" s="65"/>
      <c r="E371" s="65"/>
      <c r="F371" s="65"/>
      <c r="G371" s="65"/>
      <c r="H371" s="64"/>
      <c r="I371" s="105"/>
      <c r="J371" s="64"/>
      <c r="K371" s="64"/>
      <c r="P371" s="90"/>
    </row>
    <row r="372" spans="2:16" x14ac:dyDescent="0.25">
      <c r="B372" s="64"/>
      <c r="C372" s="65"/>
      <c r="D372" s="65"/>
      <c r="E372" s="65"/>
      <c r="F372" s="65"/>
      <c r="G372" s="65"/>
      <c r="H372" s="64"/>
      <c r="I372" s="105"/>
      <c r="J372" s="64"/>
      <c r="K372" s="64"/>
      <c r="P372" s="90"/>
    </row>
    <row r="373" spans="2:16" x14ac:dyDescent="0.25">
      <c r="B373" s="64"/>
      <c r="C373" s="65"/>
      <c r="D373" s="65"/>
      <c r="E373" s="65"/>
      <c r="F373" s="65"/>
      <c r="G373" s="65"/>
      <c r="H373" s="64"/>
      <c r="I373" s="105"/>
      <c r="J373" s="64"/>
      <c r="K373" s="64"/>
      <c r="P373" s="90"/>
    </row>
    <row r="374" spans="2:16" x14ac:dyDescent="0.25">
      <c r="B374" s="64"/>
      <c r="C374" s="65"/>
      <c r="D374" s="65"/>
      <c r="E374" s="65"/>
      <c r="F374" s="65"/>
      <c r="G374" s="65"/>
      <c r="H374" s="64"/>
      <c r="I374" s="105"/>
      <c r="J374" s="64"/>
      <c r="K374" s="64"/>
      <c r="P374" s="90"/>
    </row>
    <row r="375" spans="2:16" x14ac:dyDescent="0.25">
      <c r="B375" s="64"/>
      <c r="C375" s="65"/>
      <c r="D375" s="65"/>
      <c r="E375" s="65"/>
      <c r="F375" s="65"/>
      <c r="G375" s="65"/>
      <c r="H375" s="64"/>
      <c r="I375" s="105"/>
      <c r="J375" s="64"/>
      <c r="K375" s="64"/>
      <c r="P375" s="90"/>
    </row>
    <row r="376" spans="2:16" x14ac:dyDescent="0.25">
      <c r="B376" s="64"/>
      <c r="C376" s="65"/>
      <c r="D376" s="65"/>
      <c r="E376" s="65"/>
      <c r="F376" s="65"/>
      <c r="G376" s="65"/>
      <c r="H376" s="64"/>
      <c r="I376" s="105"/>
      <c r="J376" s="64"/>
      <c r="K376" s="64"/>
      <c r="P376" s="90"/>
    </row>
    <row r="377" spans="2:16" x14ac:dyDescent="0.25">
      <c r="B377" s="64"/>
      <c r="C377" s="65"/>
      <c r="D377" s="65"/>
      <c r="E377" s="65"/>
      <c r="F377" s="65"/>
      <c r="G377" s="65"/>
      <c r="H377" s="64"/>
      <c r="I377" s="105"/>
      <c r="J377" s="64"/>
      <c r="K377" s="64"/>
      <c r="P377" s="90"/>
    </row>
    <row r="378" spans="2:16" x14ac:dyDescent="0.25">
      <c r="B378" s="64"/>
      <c r="C378" s="65"/>
      <c r="D378" s="65"/>
      <c r="E378" s="65"/>
      <c r="F378" s="65"/>
      <c r="G378" s="65"/>
      <c r="H378" s="64"/>
      <c r="I378" s="105"/>
      <c r="J378" s="64"/>
      <c r="K378" s="64"/>
      <c r="P378" s="90"/>
    </row>
    <row r="379" spans="2:16" x14ac:dyDescent="0.25">
      <c r="B379" s="64"/>
      <c r="C379" s="65"/>
      <c r="D379" s="65"/>
      <c r="E379" s="65"/>
      <c r="F379" s="65"/>
      <c r="G379" s="65"/>
      <c r="H379" s="64"/>
      <c r="I379" s="105"/>
      <c r="J379" s="64"/>
      <c r="K379" s="64"/>
      <c r="P379" s="90"/>
    </row>
    <row r="380" spans="2:16" x14ac:dyDescent="0.25">
      <c r="B380" s="64"/>
      <c r="C380" s="65"/>
      <c r="D380" s="65"/>
      <c r="E380" s="65"/>
      <c r="F380" s="65"/>
      <c r="G380" s="65"/>
      <c r="H380" s="64"/>
      <c r="I380" s="105"/>
      <c r="J380" s="64"/>
      <c r="K380" s="64"/>
      <c r="P380" s="90"/>
    </row>
    <row r="381" spans="2:16" x14ac:dyDescent="0.25">
      <c r="B381" s="64"/>
      <c r="C381" s="65"/>
      <c r="D381" s="65"/>
      <c r="E381" s="65"/>
      <c r="F381" s="65"/>
      <c r="G381" s="65"/>
      <c r="H381" s="64"/>
      <c r="I381" s="105"/>
      <c r="J381" s="64"/>
      <c r="K381" s="64"/>
      <c r="P381" s="90"/>
    </row>
    <row r="382" spans="2:16" x14ac:dyDescent="0.25">
      <c r="B382" s="64"/>
      <c r="C382" s="65"/>
      <c r="D382" s="65"/>
      <c r="E382" s="65"/>
      <c r="F382" s="65"/>
      <c r="G382" s="65"/>
      <c r="H382" s="64"/>
      <c r="I382" s="105"/>
      <c r="J382" s="64"/>
      <c r="K382" s="64"/>
      <c r="P382" s="90"/>
    </row>
    <row r="383" spans="2:16" x14ac:dyDescent="0.25">
      <c r="B383" s="64"/>
      <c r="C383" s="65"/>
      <c r="D383" s="65"/>
      <c r="E383" s="65"/>
      <c r="F383" s="65"/>
      <c r="G383" s="65"/>
      <c r="H383" s="64"/>
      <c r="I383" s="105"/>
      <c r="J383" s="64"/>
      <c r="K383" s="64"/>
      <c r="P383" s="90"/>
    </row>
    <row r="384" spans="2:16" x14ac:dyDescent="0.25">
      <c r="B384" s="64"/>
      <c r="C384" s="65"/>
      <c r="D384" s="65"/>
      <c r="E384" s="65"/>
      <c r="F384" s="65"/>
      <c r="G384" s="65"/>
      <c r="H384" s="64"/>
      <c r="I384" s="105"/>
      <c r="J384" s="64"/>
      <c r="K384" s="64"/>
    </row>
    <row r="385" spans="2:11" x14ac:dyDescent="0.25">
      <c r="B385" s="64"/>
      <c r="C385" s="65"/>
      <c r="D385" s="65"/>
      <c r="E385" s="65"/>
      <c r="F385" s="65"/>
      <c r="G385" s="65"/>
      <c r="H385" s="64"/>
      <c r="I385" s="105"/>
      <c r="J385" s="64"/>
      <c r="K385" s="64"/>
    </row>
    <row r="386" spans="2:11" x14ac:dyDescent="0.25">
      <c r="B386" s="64"/>
      <c r="C386" s="65"/>
      <c r="D386" s="65"/>
      <c r="E386" s="65"/>
      <c r="F386" s="65"/>
      <c r="G386" s="65"/>
      <c r="H386" s="64"/>
      <c r="I386" s="105"/>
      <c r="J386" s="64"/>
      <c r="K386" s="64"/>
    </row>
    <row r="387" spans="2:11" x14ac:dyDescent="0.25">
      <c r="B387" s="64"/>
      <c r="C387" s="65"/>
      <c r="D387" s="65"/>
      <c r="E387" s="65"/>
      <c r="F387" s="65"/>
      <c r="G387" s="65"/>
      <c r="H387" s="64"/>
      <c r="I387" s="105"/>
      <c r="J387" s="64"/>
      <c r="K387" s="64"/>
    </row>
    <row r="388" spans="2:11" x14ac:dyDescent="0.25">
      <c r="B388" s="64"/>
      <c r="C388" s="65"/>
      <c r="D388" s="65"/>
      <c r="E388" s="65"/>
      <c r="F388" s="65"/>
      <c r="G388" s="65"/>
      <c r="H388" s="64"/>
      <c r="I388" s="105"/>
      <c r="J388" s="64"/>
      <c r="K388" s="64"/>
    </row>
    <row r="389" spans="2:11" x14ac:dyDescent="0.25">
      <c r="B389" s="64"/>
      <c r="C389" s="65"/>
      <c r="D389" s="65"/>
      <c r="E389" s="65"/>
      <c r="F389" s="65"/>
      <c r="G389" s="65"/>
      <c r="H389" s="64"/>
      <c r="I389" s="105"/>
      <c r="J389" s="64"/>
      <c r="K389" s="64"/>
    </row>
    <row r="390" spans="2:11" x14ac:dyDescent="0.25">
      <c r="B390" s="64"/>
      <c r="C390" s="65"/>
      <c r="D390" s="65"/>
      <c r="E390" s="65"/>
      <c r="F390" s="65"/>
      <c r="G390" s="65"/>
      <c r="H390" s="64"/>
      <c r="I390" s="105"/>
      <c r="J390" s="64"/>
      <c r="K390" s="64"/>
    </row>
    <row r="391" spans="2:11" x14ac:dyDescent="0.25">
      <c r="B391" s="64"/>
      <c r="C391" s="65"/>
      <c r="D391" s="65"/>
      <c r="E391" s="65"/>
      <c r="F391" s="65"/>
      <c r="G391" s="65"/>
      <c r="H391" s="64"/>
      <c r="I391" s="105"/>
      <c r="J391" s="64"/>
      <c r="K391" s="64"/>
    </row>
    <row r="392" spans="2:11" x14ac:dyDescent="0.25">
      <c r="B392" s="64"/>
      <c r="C392" s="65"/>
      <c r="D392" s="65"/>
      <c r="E392" s="65"/>
      <c r="F392" s="65"/>
      <c r="G392" s="65"/>
      <c r="H392" s="64"/>
      <c r="I392" s="105"/>
      <c r="J392" s="64"/>
      <c r="K392" s="64"/>
    </row>
    <row r="393" spans="2:11" x14ac:dyDescent="0.25">
      <c r="B393" s="64"/>
      <c r="C393" s="65"/>
      <c r="D393" s="65"/>
      <c r="E393" s="65"/>
      <c r="F393" s="65"/>
      <c r="G393" s="65"/>
      <c r="H393" s="64"/>
      <c r="I393" s="105"/>
      <c r="J393" s="64"/>
      <c r="K393" s="64"/>
    </row>
    <row r="394" spans="2:11" x14ac:dyDescent="0.25">
      <c r="B394" s="64"/>
      <c r="C394" s="65"/>
      <c r="D394" s="65"/>
      <c r="E394" s="65"/>
      <c r="F394" s="65"/>
      <c r="G394" s="65"/>
      <c r="H394" s="64"/>
      <c r="I394" s="105"/>
      <c r="J394" s="64"/>
      <c r="K394" s="64"/>
    </row>
    <row r="395" spans="2:11" x14ac:dyDescent="0.25">
      <c r="B395" s="64"/>
      <c r="C395" s="65"/>
      <c r="D395" s="65"/>
      <c r="E395" s="65"/>
      <c r="F395" s="65"/>
      <c r="G395" s="65"/>
      <c r="H395" s="64"/>
      <c r="I395" s="105"/>
      <c r="J395" s="64"/>
      <c r="K395" s="64"/>
    </row>
    <row r="396" spans="2:11" x14ac:dyDescent="0.25">
      <c r="B396" s="64"/>
      <c r="C396" s="65"/>
      <c r="D396" s="65"/>
      <c r="E396" s="65"/>
      <c r="F396" s="65"/>
      <c r="G396" s="65"/>
      <c r="H396" s="64"/>
      <c r="I396" s="105"/>
      <c r="J396" s="64"/>
      <c r="K396" s="64"/>
    </row>
    <row r="397" spans="2:11" x14ac:dyDescent="0.25">
      <c r="B397" s="64"/>
      <c r="C397" s="65"/>
      <c r="D397" s="65"/>
      <c r="E397" s="65"/>
      <c r="F397" s="65"/>
      <c r="G397" s="65"/>
      <c r="H397" s="64"/>
      <c r="I397" s="105"/>
      <c r="J397" s="64"/>
      <c r="K397" s="64"/>
    </row>
    <row r="398" spans="2:11" x14ac:dyDescent="0.25">
      <c r="B398" s="64"/>
      <c r="C398" s="65"/>
      <c r="D398" s="65"/>
      <c r="E398" s="65"/>
      <c r="F398" s="65"/>
      <c r="G398" s="65"/>
      <c r="H398" s="64"/>
      <c r="I398" s="105"/>
      <c r="J398" s="64"/>
      <c r="K398" s="64"/>
    </row>
    <row r="399" spans="2:11" x14ac:dyDescent="0.25">
      <c r="B399" s="64"/>
      <c r="C399" s="65"/>
      <c r="D399" s="65"/>
      <c r="E399" s="65"/>
      <c r="F399" s="65"/>
      <c r="G399" s="65"/>
      <c r="H399" s="64"/>
      <c r="I399" s="105"/>
      <c r="J399" s="64"/>
      <c r="K399" s="64"/>
    </row>
    <row r="400" spans="2:11" x14ac:dyDescent="0.25">
      <c r="B400" s="64"/>
      <c r="C400" s="65"/>
      <c r="D400" s="65"/>
      <c r="E400" s="65"/>
      <c r="F400" s="65"/>
      <c r="G400" s="65"/>
      <c r="H400" s="64"/>
      <c r="I400" s="105"/>
      <c r="J400" s="64"/>
      <c r="K400" s="64"/>
    </row>
    <row r="401" spans="2:11" x14ac:dyDescent="0.25">
      <c r="B401" s="64"/>
      <c r="C401" s="65"/>
      <c r="D401" s="65"/>
      <c r="E401" s="65"/>
      <c r="F401" s="65"/>
      <c r="G401" s="65"/>
      <c r="H401" s="64"/>
      <c r="I401" s="105"/>
      <c r="J401" s="64"/>
      <c r="K401" s="64"/>
    </row>
    <row r="402" spans="2:11" x14ac:dyDescent="0.25">
      <c r="B402" s="64"/>
      <c r="C402" s="65"/>
      <c r="D402" s="65"/>
      <c r="E402" s="65"/>
      <c r="F402" s="65"/>
      <c r="G402" s="65"/>
      <c r="H402" s="64"/>
      <c r="I402" s="105"/>
      <c r="J402" s="64"/>
      <c r="K402" s="64"/>
    </row>
    <row r="403" spans="2:11" x14ac:dyDescent="0.25">
      <c r="B403" s="64"/>
      <c r="C403" s="65"/>
      <c r="D403" s="65"/>
      <c r="E403" s="65"/>
      <c r="F403" s="65"/>
      <c r="G403" s="65"/>
      <c r="H403" s="64"/>
      <c r="I403" s="105"/>
      <c r="J403" s="64"/>
      <c r="K403" s="64"/>
    </row>
    <row r="404" spans="2:11" x14ac:dyDescent="0.25">
      <c r="B404" s="64"/>
      <c r="C404" s="65"/>
      <c r="D404" s="65"/>
      <c r="E404" s="65"/>
      <c r="F404" s="65"/>
      <c r="G404" s="65"/>
      <c r="H404" s="64"/>
      <c r="I404" s="105"/>
      <c r="J404" s="64"/>
      <c r="K404" s="64"/>
    </row>
    <row r="405" spans="2:11" x14ac:dyDescent="0.25">
      <c r="B405" s="64"/>
      <c r="C405" s="65"/>
      <c r="D405" s="65"/>
      <c r="E405" s="65"/>
      <c r="F405" s="65"/>
      <c r="G405" s="65"/>
      <c r="H405" s="64"/>
      <c r="I405" s="105"/>
      <c r="J405" s="64"/>
      <c r="K405" s="64"/>
    </row>
    <row r="406" spans="2:11" x14ac:dyDescent="0.25">
      <c r="B406" s="64"/>
      <c r="C406" s="65"/>
      <c r="D406" s="65"/>
      <c r="E406" s="65"/>
      <c r="F406" s="65"/>
      <c r="G406" s="65"/>
      <c r="H406" s="64"/>
      <c r="I406" s="105"/>
      <c r="J406" s="64"/>
      <c r="K406" s="64"/>
    </row>
    <row r="407" spans="2:11" x14ac:dyDescent="0.25">
      <c r="B407" s="64"/>
      <c r="C407" s="65"/>
      <c r="D407" s="65"/>
      <c r="E407" s="65"/>
      <c r="F407" s="65"/>
      <c r="G407" s="65"/>
      <c r="H407" s="64"/>
      <c r="I407" s="105"/>
      <c r="J407" s="64"/>
      <c r="K407" s="64"/>
    </row>
    <row r="408" spans="2:11" x14ac:dyDescent="0.25">
      <c r="B408" s="64"/>
      <c r="C408" s="65"/>
      <c r="D408" s="65"/>
      <c r="E408" s="65"/>
      <c r="F408" s="65"/>
      <c r="G408" s="65"/>
      <c r="H408" s="64"/>
      <c r="I408" s="105"/>
      <c r="J408" s="64"/>
      <c r="K408" s="64"/>
    </row>
    <row r="409" spans="2:11" x14ac:dyDescent="0.25">
      <c r="B409" s="64"/>
      <c r="C409" s="65"/>
      <c r="D409" s="65"/>
      <c r="E409" s="65"/>
      <c r="F409" s="65"/>
      <c r="G409" s="65"/>
      <c r="H409" s="64"/>
      <c r="I409" s="64"/>
      <c r="J409" s="64"/>
      <c r="K409" s="64"/>
    </row>
    <row r="410" spans="2:11" x14ac:dyDescent="0.25">
      <c r="B410" s="64"/>
      <c r="C410" s="65"/>
      <c r="D410" s="65"/>
      <c r="E410" s="65"/>
      <c r="F410" s="65"/>
      <c r="G410" s="65"/>
      <c r="H410" s="64"/>
      <c r="I410" s="64"/>
      <c r="J410" s="64"/>
      <c r="K410" s="64"/>
    </row>
    <row r="411" spans="2:11" x14ac:dyDescent="0.25">
      <c r="B411" s="64"/>
      <c r="C411" s="65"/>
      <c r="D411" s="65"/>
      <c r="E411" s="65"/>
      <c r="F411" s="65"/>
      <c r="G411" s="65"/>
      <c r="H411" s="64"/>
      <c r="I411" s="64"/>
      <c r="J411" s="64"/>
      <c r="K411" s="64"/>
    </row>
    <row r="412" spans="2:11" x14ac:dyDescent="0.25">
      <c r="B412" s="64"/>
      <c r="C412" s="65"/>
      <c r="D412" s="65"/>
      <c r="E412" s="65"/>
      <c r="F412" s="65"/>
      <c r="G412" s="65"/>
      <c r="H412" s="64"/>
      <c r="I412" s="64"/>
      <c r="J412" s="64"/>
      <c r="K412" s="64"/>
    </row>
    <row r="413" spans="2:11" x14ac:dyDescent="0.25">
      <c r="B413" s="64"/>
      <c r="C413" s="65"/>
      <c r="D413" s="65"/>
      <c r="E413" s="65"/>
      <c r="F413" s="65"/>
      <c r="G413" s="65"/>
      <c r="H413" s="64"/>
      <c r="I413" s="64"/>
      <c r="J413" s="64"/>
      <c r="K413" s="64"/>
    </row>
    <row r="414" spans="2:11" x14ac:dyDescent="0.25">
      <c r="B414" s="64"/>
      <c r="C414" s="65"/>
      <c r="D414" s="65"/>
      <c r="E414" s="65"/>
      <c r="F414" s="65"/>
      <c r="G414" s="65"/>
      <c r="H414" s="64"/>
      <c r="I414" s="64"/>
      <c r="J414" s="64"/>
      <c r="K414" s="64"/>
    </row>
    <row r="415" spans="2:11" x14ac:dyDescent="0.25">
      <c r="B415" s="64"/>
      <c r="C415" s="65"/>
      <c r="D415" s="65"/>
      <c r="E415" s="65"/>
      <c r="F415" s="65"/>
      <c r="G415" s="65"/>
      <c r="H415" s="64"/>
      <c r="I415" s="64"/>
      <c r="J415" s="64"/>
      <c r="K415" s="64"/>
    </row>
    <row r="416" spans="2:11" x14ac:dyDescent="0.25">
      <c r="B416" s="64"/>
      <c r="C416" s="65"/>
      <c r="D416" s="65"/>
      <c r="E416" s="65"/>
      <c r="F416" s="65"/>
      <c r="G416" s="65"/>
      <c r="H416" s="64"/>
      <c r="I416" s="64"/>
      <c r="J416" s="64"/>
      <c r="K416" s="64"/>
    </row>
    <row r="417" spans="2:11" x14ac:dyDescent="0.25">
      <c r="B417" s="64"/>
      <c r="C417" s="65"/>
      <c r="D417" s="65"/>
      <c r="E417" s="65"/>
      <c r="F417" s="65"/>
      <c r="G417" s="65"/>
      <c r="H417" s="64"/>
      <c r="I417" s="64"/>
      <c r="J417" s="64"/>
      <c r="K417" s="64"/>
    </row>
    <row r="418" spans="2:11" x14ac:dyDescent="0.25">
      <c r="B418" s="64"/>
      <c r="C418" s="65"/>
      <c r="D418" s="65"/>
      <c r="E418" s="65"/>
      <c r="F418" s="65"/>
      <c r="G418" s="65"/>
      <c r="H418" s="64"/>
      <c r="I418" s="64"/>
      <c r="J418" s="64"/>
      <c r="K418" s="64"/>
    </row>
    <row r="419" spans="2:11" x14ac:dyDescent="0.25">
      <c r="B419" s="64"/>
      <c r="C419" s="65"/>
      <c r="D419" s="65"/>
      <c r="E419" s="65"/>
      <c r="F419" s="65"/>
      <c r="G419" s="65"/>
      <c r="H419" s="64"/>
      <c r="I419" s="64"/>
      <c r="J419" s="64"/>
      <c r="K419" s="64"/>
    </row>
    <row r="420" spans="2:11" x14ac:dyDescent="0.25">
      <c r="B420" s="64"/>
      <c r="C420" s="65"/>
      <c r="D420" s="65"/>
      <c r="E420" s="65"/>
      <c r="F420" s="65"/>
      <c r="G420" s="65"/>
      <c r="H420" s="64"/>
      <c r="I420" s="64"/>
      <c r="J420" s="64"/>
      <c r="K420" s="64"/>
    </row>
    <row r="421" spans="2:11" x14ac:dyDescent="0.25">
      <c r="B421" s="64"/>
      <c r="C421" s="65"/>
      <c r="D421" s="65"/>
      <c r="E421" s="65"/>
      <c r="F421" s="65"/>
      <c r="G421" s="65"/>
      <c r="H421" s="64"/>
      <c r="I421" s="64"/>
      <c r="J421" s="64"/>
      <c r="K421" s="64"/>
    </row>
    <row r="422" spans="2:11" x14ac:dyDescent="0.25">
      <c r="B422" s="64"/>
      <c r="C422" s="65"/>
      <c r="D422" s="65"/>
      <c r="E422" s="65"/>
      <c r="F422" s="65"/>
      <c r="G422" s="65"/>
      <c r="H422" s="64"/>
      <c r="I422" s="64"/>
      <c r="J422" s="64"/>
      <c r="K422" s="64"/>
    </row>
    <row r="423" spans="2:11" x14ac:dyDescent="0.25">
      <c r="B423" s="64"/>
      <c r="C423" s="65"/>
      <c r="D423" s="65"/>
      <c r="E423" s="65"/>
      <c r="F423" s="65"/>
      <c r="G423" s="65"/>
      <c r="H423" s="64"/>
      <c r="I423" s="64"/>
      <c r="J423" s="64"/>
      <c r="K423" s="64"/>
    </row>
    <row r="424" spans="2:11" x14ac:dyDescent="0.25">
      <c r="B424" s="64"/>
      <c r="C424" s="65"/>
      <c r="D424" s="65"/>
      <c r="E424" s="65"/>
      <c r="F424" s="65"/>
      <c r="G424" s="65"/>
      <c r="H424" s="64"/>
      <c r="I424" s="64"/>
      <c r="J424" s="64"/>
      <c r="K424" s="64"/>
    </row>
    <row r="425" spans="2:11" x14ac:dyDescent="0.25">
      <c r="B425" s="64"/>
      <c r="C425" s="65"/>
      <c r="D425" s="65"/>
      <c r="E425" s="65"/>
      <c r="F425" s="65"/>
      <c r="G425" s="65"/>
      <c r="H425" s="64"/>
      <c r="I425" s="64"/>
      <c r="J425" s="64"/>
      <c r="K425" s="64"/>
    </row>
    <row r="426" spans="2:11" x14ac:dyDescent="0.25">
      <c r="B426" s="64"/>
      <c r="C426" s="65"/>
      <c r="D426" s="65"/>
      <c r="E426" s="65"/>
      <c r="F426" s="65"/>
      <c r="G426" s="65"/>
      <c r="H426" s="64"/>
      <c r="I426" s="64"/>
      <c r="J426" s="64"/>
      <c r="K426" s="64"/>
    </row>
    <row r="427" spans="2:11" x14ac:dyDescent="0.25">
      <c r="B427" s="64"/>
      <c r="C427" s="65"/>
      <c r="D427" s="65"/>
      <c r="E427" s="65"/>
      <c r="F427" s="65"/>
      <c r="G427" s="65"/>
      <c r="H427" s="64"/>
      <c r="I427" s="64"/>
      <c r="J427" s="64"/>
      <c r="K427" s="64"/>
    </row>
    <row r="428" spans="2:11" x14ac:dyDescent="0.25">
      <c r="B428" s="64"/>
      <c r="C428" s="65"/>
      <c r="D428" s="65"/>
      <c r="E428" s="65"/>
      <c r="F428" s="65"/>
      <c r="G428" s="65"/>
      <c r="H428" s="64"/>
      <c r="I428" s="64"/>
      <c r="J428" s="64"/>
      <c r="K428" s="64"/>
    </row>
    <row r="429" spans="2:11" x14ac:dyDescent="0.25">
      <c r="B429" s="64"/>
      <c r="C429" s="65"/>
      <c r="D429" s="65"/>
      <c r="E429" s="65"/>
      <c r="F429" s="65"/>
      <c r="G429" s="65"/>
      <c r="H429" s="64"/>
      <c r="I429" s="64"/>
      <c r="J429" s="64"/>
      <c r="K429" s="64"/>
    </row>
    <row r="430" spans="2:11" x14ac:dyDescent="0.25">
      <c r="B430" s="64"/>
      <c r="C430" s="65"/>
      <c r="D430" s="65"/>
      <c r="E430" s="65"/>
      <c r="F430" s="65"/>
      <c r="G430" s="65"/>
      <c r="H430" s="64"/>
      <c r="I430" s="64"/>
      <c r="J430" s="64"/>
      <c r="K430" s="64"/>
    </row>
    <row r="431" spans="2:11" x14ac:dyDescent="0.25">
      <c r="B431" s="64"/>
      <c r="C431" s="65"/>
      <c r="D431" s="65"/>
      <c r="E431" s="65"/>
      <c r="F431" s="65"/>
      <c r="G431" s="65"/>
      <c r="H431" s="64"/>
      <c r="I431" s="64"/>
      <c r="J431" s="64"/>
      <c r="K431" s="64"/>
    </row>
    <row r="432" spans="2:11" x14ac:dyDescent="0.25">
      <c r="B432" s="64"/>
      <c r="C432" s="65"/>
      <c r="D432" s="65"/>
      <c r="E432" s="65"/>
      <c r="F432" s="65"/>
      <c r="G432" s="65"/>
      <c r="H432" s="64"/>
      <c r="I432" s="64"/>
      <c r="J432" s="64"/>
      <c r="K432" s="64"/>
    </row>
    <row r="433" spans="2:11" x14ac:dyDescent="0.25">
      <c r="B433" s="64"/>
      <c r="C433" s="65"/>
      <c r="D433" s="65"/>
      <c r="E433" s="65"/>
      <c r="F433" s="65"/>
      <c r="G433" s="65"/>
      <c r="H433" s="64"/>
      <c r="I433" s="64"/>
      <c r="J433" s="64"/>
      <c r="K433" s="64"/>
    </row>
    <row r="434" spans="2:11" x14ac:dyDescent="0.25">
      <c r="B434" s="64"/>
      <c r="C434" s="65"/>
      <c r="D434" s="65"/>
      <c r="E434" s="65"/>
      <c r="F434" s="65"/>
      <c r="G434" s="65"/>
      <c r="H434" s="64"/>
      <c r="I434" s="64"/>
      <c r="J434" s="64"/>
      <c r="K434" s="64"/>
    </row>
    <row r="435" spans="2:11" x14ac:dyDescent="0.25">
      <c r="B435" s="64"/>
      <c r="C435" s="65"/>
      <c r="D435" s="65"/>
      <c r="E435" s="65"/>
      <c r="F435" s="65"/>
      <c r="G435" s="65"/>
      <c r="H435" s="64"/>
      <c r="I435" s="64"/>
      <c r="J435" s="64"/>
      <c r="K435" s="64"/>
    </row>
    <row r="436" spans="2:11" x14ac:dyDescent="0.25">
      <c r="B436" s="64"/>
      <c r="C436" s="65"/>
      <c r="D436" s="65"/>
      <c r="E436" s="65"/>
      <c r="F436" s="65"/>
      <c r="G436" s="65"/>
      <c r="H436" s="64"/>
      <c r="I436" s="64"/>
      <c r="J436" s="64"/>
      <c r="K436" s="64"/>
    </row>
    <row r="437" spans="2:11" x14ac:dyDescent="0.25">
      <c r="B437" s="64"/>
      <c r="C437" s="65"/>
      <c r="D437" s="65"/>
      <c r="E437" s="65"/>
      <c r="F437" s="65"/>
      <c r="G437" s="65"/>
      <c r="H437" s="64"/>
      <c r="I437" s="64"/>
      <c r="J437" s="64"/>
      <c r="K437" s="64"/>
    </row>
    <row r="438" spans="2:11" x14ac:dyDescent="0.25">
      <c r="B438" s="64"/>
      <c r="C438" s="65"/>
      <c r="D438" s="65"/>
      <c r="E438" s="65"/>
      <c r="F438" s="65"/>
      <c r="G438" s="65"/>
      <c r="H438" s="64"/>
      <c r="I438" s="64"/>
      <c r="J438" s="64"/>
      <c r="K438" s="64"/>
    </row>
    <row r="439" spans="2:11" x14ac:dyDescent="0.25">
      <c r="B439" s="64"/>
      <c r="C439" s="65"/>
      <c r="D439" s="65"/>
      <c r="E439" s="65"/>
      <c r="F439" s="65"/>
      <c r="G439" s="65"/>
      <c r="H439" s="64"/>
      <c r="I439" s="64"/>
      <c r="J439" s="64"/>
      <c r="K439" s="64"/>
    </row>
    <row r="440" spans="2:11" x14ac:dyDescent="0.25">
      <c r="B440" s="64"/>
      <c r="C440" s="65"/>
      <c r="D440" s="65"/>
      <c r="E440" s="65"/>
      <c r="F440" s="65"/>
      <c r="G440" s="65"/>
      <c r="H440" s="64"/>
      <c r="I440" s="64"/>
      <c r="J440" s="64"/>
      <c r="K440" s="64"/>
    </row>
    <row r="441" spans="2:11" x14ac:dyDescent="0.25">
      <c r="B441" s="64"/>
      <c r="C441" s="65"/>
      <c r="D441" s="65"/>
      <c r="E441" s="65"/>
      <c r="F441" s="65"/>
      <c r="G441" s="65"/>
      <c r="H441" s="64"/>
      <c r="I441" s="64"/>
      <c r="J441" s="64"/>
      <c r="K441" s="64"/>
    </row>
    <row r="442" spans="2:11" x14ac:dyDescent="0.25">
      <c r="B442" s="64"/>
      <c r="C442" s="65"/>
      <c r="D442" s="65"/>
      <c r="E442" s="65"/>
      <c r="F442" s="65"/>
      <c r="G442" s="65"/>
      <c r="H442" s="64"/>
      <c r="I442" s="64"/>
      <c r="J442" s="64"/>
      <c r="K442" s="64"/>
    </row>
    <row r="443" spans="2:11" x14ac:dyDescent="0.25">
      <c r="B443" s="64"/>
      <c r="C443" s="65"/>
      <c r="D443" s="65"/>
      <c r="E443" s="65"/>
      <c r="F443" s="65"/>
      <c r="G443" s="65"/>
      <c r="H443" s="64"/>
      <c r="I443" s="64"/>
      <c r="J443" s="64"/>
      <c r="K443" s="64"/>
    </row>
    <row r="444" spans="2:11" x14ac:dyDescent="0.25">
      <c r="B444" s="64"/>
      <c r="C444" s="65"/>
      <c r="D444" s="65"/>
      <c r="E444" s="65"/>
      <c r="F444" s="65"/>
      <c r="G444" s="65"/>
      <c r="H444" s="64"/>
      <c r="I444" s="64"/>
      <c r="J444" s="64"/>
      <c r="K444" s="64"/>
    </row>
    <row r="445" spans="2:11" x14ac:dyDescent="0.25">
      <c r="B445" s="64"/>
      <c r="C445" s="65"/>
      <c r="D445" s="65"/>
      <c r="E445" s="65"/>
      <c r="F445" s="65"/>
      <c r="G445" s="65"/>
      <c r="H445" s="64"/>
      <c r="I445" s="64"/>
      <c r="J445" s="64"/>
      <c r="K445" s="64"/>
    </row>
    <row r="446" spans="2:11" x14ac:dyDescent="0.25">
      <c r="B446" s="64"/>
      <c r="C446" s="65"/>
      <c r="D446" s="65"/>
      <c r="E446" s="65"/>
      <c r="F446" s="65"/>
      <c r="G446" s="65"/>
      <c r="H446" s="64"/>
      <c r="I446" s="64"/>
      <c r="J446" s="64"/>
      <c r="K446" s="64"/>
    </row>
    <row r="447" spans="2:11" x14ac:dyDescent="0.25">
      <c r="B447" s="64"/>
      <c r="C447" s="65"/>
      <c r="D447" s="65"/>
      <c r="E447" s="65"/>
      <c r="F447" s="65"/>
      <c r="G447" s="65"/>
      <c r="H447" s="64"/>
      <c r="I447" s="64"/>
      <c r="J447" s="64"/>
      <c r="K447" s="64"/>
    </row>
    <row r="448" spans="2:11" x14ac:dyDescent="0.25">
      <c r="B448" s="64"/>
      <c r="C448" s="65"/>
      <c r="D448" s="65"/>
      <c r="E448" s="65"/>
      <c r="F448" s="65"/>
      <c r="G448" s="65"/>
      <c r="H448" s="64"/>
      <c r="I448" s="64"/>
      <c r="J448" s="64"/>
      <c r="K448" s="64"/>
    </row>
    <row r="449" spans="2:11" x14ac:dyDescent="0.25">
      <c r="B449" s="64"/>
      <c r="C449" s="65"/>
      <c r="D449" s="65"/>
      <c r="E449" s="65"/>
      <c r="F449" s="65"/>
      <c r="G449" s="65"/>
      <c r="H449" s="64"/>
      <c r="I449" s="64"/>
      <c r="J449" s="64"/>
      <c r="K449" s="64"/>
    </row>
    <row r="450" spans="2:11" x14ac:dyDescent="0.25">
      <c r="B450" s="64"/>
      <c r="C450" s="65"/>
      <c r="D450" s="65"/>
      <c r="E450" s="65"/>
      <c r="F450" s="65"/>
      <c r="G450" s="65"/>
      <c r="H450" s="64"/>
      <c r="I450" s="64"/>
      <c r="J450" s="64"/>
      <c r="K450" s="64"/>
    </row>
    <row r="451" spans="2:11" x14ac:dyDescent="0.25">
      <c r="B451" s="64"/>
      <c r="C451" s="65"/>
      <c r="D451" s="65"/>
      <c r="E451" s="65"/>
      <c r="F451" s="65"/>
      <c r="G451" s="65"/>
      <c r="H451" s="64"/>
      <c r="I451" s="64"/>
      <c r="J451" s="64"/>
      <c r="K451" s="64"/>
    </row>
    <row r="452" spans="2:11" x14ac:dyDescent="0.25">
      <c r="B452" s="64"/>
      <c r="C452" s="65"/>
      <c r="D452" s="65"/>
      <c r="E452" s="65"/>
      <c r="F452" s="65"/>
      <c r="G452" s="65"/>
      <c r="H452" s="64"/>
      <c r="I452" s="64"/>
      <c r="J452" s="64"/>
      <c r="K452" s="64"/>
    </row>
    <row r="453" spans="2:11" x14ac:dyDescent="0.25">
      <c r="B453" s="64"/>
      <c r="C453" s="65"/>
      <c r="D453" s="65"/>
      <c r="E453" s="65"/>
      <c r="F453" s="65"/>
      <c r="G453" s="65"/>
      <c r="H453" s="64"/>
      <c r="I453" s="64"/>
      <c r="J453" s="64"/>
      <c r="K453" s="64"/>
    </row>
    <row r="454" spans="2:11" x14ac:dyDescent="0.25">
      <c r="B454" s="64"/>
      <c r="C454" s="65"/>
      <c r="D454" s="65"/>
      <c r="E454" s="65"/>
      <c r="F454" s="65"/>
      <c r="G454" s="65"/>
      <c r="H454" s="64"/>
      <c r="I454" s="64"/>
      <c r="J454" s="64"/>
      <c r="K454" s="64"/>
    </row>
    <row r="455" spans="2:11" x14ac:dyDescent="0.25">
      <c r="B455" s="64"/>
      <c r="C455" s="65"/>
      <c r="D455" s="65"/>
      <c r="E455" s="65"/>
      <c r="F455" s="65"/>
      <c r="G455" s="65"/>
      <c r="H455" s="64"/>
      <c r="I455" s="64"/>
      <c r="J455" s="64"/>
      <c r="K455" s="64"/>
    </row>
    <row r="456" spans="2:11" x14ac:dyDescent="0.25">
      <c r="B456" s="64"/>
      <c r="C456" s="65"/>
      <c r="D456" s="65"/>
      <c r="E456" s="65"/>
      <c r="F456" s="65"/>
      <c r="G456" s="65"/>
      <c r="H456" s="64"/>
      <c r="I456" s="64"/>
      <c r="J456" s="64"/>
      <c r="K456" s="64"/>
    </row>
    <row r="457" spans="2:11" x14ac:dyDescent="0.25">
      <c r="B457" s="64"/>
      <c r="C457" s="65"/>
      <c r="D457" s="65"/>
      <c r="E457" s="65"/>
      <c r="F457" s="65"/>
      <c r="G457" s="65"/>
      <c r="H457" s="64"/>
      <c r="I457" s="64"/>
      <c r="J457" s="64"/>
      <c r="K457" s="64"/>
    </row>
    <row r="458" spans="2:11" x14ac:dyDescent="0.25">
      <c r="B458" s="64"/>
      <c r="C458" s="65"/>
      <c r="D458" s="65"/>
      <c r="E458" s="65"/>
      <c r="F458" s="65"/>
      <c r="G458" s="65"/>
      <c r="H458" s="64"/>
      <c r="I458" s="64"/>
      <c r="J458" s="64"/>
      <c r="K458" s="64"/>
    </row>
    <row r="459" spans="2:11" x14ac:dyDescent="0.25">
      <c r="B459" s="64"/>
      <c r="C459" s="65"/>
      <c r="D459" s="65"/>
      <c r="E459" s="65"/>
      <c r="F459" s="65"/>
      <c r="G459" s="65"/>
      <c r="H459" s="64"/>
      <c r="I459" s="64"/>
      <c r="J459" s="64"/>
      <c r="K459" s="64"/>
    </row>
    <row r="460" spans="2:11" x14ac:dyDescent="0.25">
      <c r="B460" s="64"/>
      <c r="C460" s="65"/>
      <c r="D460" s="65"/>
      <c r="E460" s="65"/>
      <c r="F460" s="65"/>
      <c r="G460" s="65"/>
      <c r="H460" s="64"/>
      <c r="I460" s="64"/>
      <c r="J460" s="64"/>
      <c r="K460" s="64"/>
    </row>
    <row r="461" spans="2:11" x14ac:dyDescent="0.25">
      <c r="B461" s="64"/>
      <c r="C461" s="65"/>
      <c r="D461" s="65"/>
      <c r="E461" s="65"/>
      <c r="F461" s="65"/>
      <c r="G461" s="65"/>
      <c r="H461" s="64"/>
      <c r="I461" s="64"/>
      <c r="J461" s="64"/>
      <c r="K461" s="64"/>
    </row>
    <row r="462" spans="2:11" x14ac:dyDescent="0.25">
      <c r="B462" s="64"/>
      <c r="C462" s="65"/>
      <c r="D462" s="65"/>
      <c r="E462" s="65"/>
      <c r="F462" s="65"/>
      <c r="G462" s="65"/>
      <c r="H462" s="64"/>
      <c r="I462" s="64"/>
      <c r="J462" s="64"/>
      <c r="K462" s="64"/>
    </row>
    <row r="463" spans="2:11" x14ac:dyDescent="0.25">
      <c r="B463" s="64"/>
      <c r="C463" s="65"/>
      <c r="D463" s="65"/>
      <c r="E463" s="65"/>
      <c r="F463" s="65"/>
      <c r="G463" s="65"/>
      <c r="H463" s="64"/>
      <c r="I463" s="64"/>
      <c r="J463" s="64"/>
      <c r="K463" s="64"/>
    </row>
    <row r="464" spans="2:11" x14ac:dyDescent="0.25">
      <c r="B464" s="64"/>
      <c r="C464" s="65"/>
      <c r="D464" s="65"/>
      <c r="E464" s="65"/>
      <c r="F464" s="65"/>
      <c r="G464" s="65"/>
      <c r="H464" s="64"/>
      <c r="I464" s="64"/>
      <c r="J464" s="64"/>
      <c r="K464" s="64"/>
    </row>
    <row r="465" spans="2:11" x14ac:dyDescent="0.25">
      <c r="B465" s="64"/>
      <c r="C465" s="65"/>
      <c r="D465" s="65"/>
      <c r="E465" s="65"/>
      <c r="F465" s="65"/>
      <c r="G465" s="65"/>
      <c r="H465" s="64"/>
      <c r="I465" s="64"/>
      <c r="J465" s="64"/>
      <c r="K465" s="64"/>
    </row>
    <row r="466" spans="2:11" x14ac:dyDescent="0.25">
      <c r="B466" s="64"/>
      <c r="C466" s="65"/>
      <c r="D466" s="65"/>
      <c r="E466" s="65"/>
      <c r="F466" s="65"/>
      <c r="G466" s="65"/>
      <c r="H466" s="64"/>
      <c r="I466" s="64"/>
      <c r="J466" s="64"/>
      <c r="K466" s="64"/>
    </row>
    <row r="467" spans="2:11" x14ac:dyDescent="0.25">
      <c r="B467" s="64"/>
      <c r="C467" s="65"/>
      <c r="D467" s="65"/>
      <c r="E467" s="65"/>
      <c r="F467" s="65"/>
      <c r="G467" s="65"/>
      <c r="H467" s="64"/>
      <c r="I467" s="64"/>
      <c r="J467" s="64"/>
      <c r="K467" s="64"/>
    </row>
    <row r="468" spans="2:11" x14ac:dyDescent="0.25">
      <c r="B468" s="64"/>
      <c r="C468" s="65"/>
      <c r="D468" s="65"/>
      <c r="E468" s="65"/>
      <c r="F468" s="65"/>
      <c r="G468" s="65"/>
      <c r="H468" s="64"/>
      <c r="I468" s="64"/>
      <c r="J468" s="64"/>
      <c r="K468" s="64"/>
    </row>
    <row r="469" spans="2:11" x14ac:dyDescent="0.25">
      <c r="B469" s="64"/>
      <c r="C469" s="65"/>
      <c r="D469" s="65"/>
      <c r="E469" s="65"/>
      <c r="F469" s="65"/>
      <c r="G469" s="65"/>
      <c r="H469" s="64"/>
      <c r="I469" s="64"/>
      <c r="J469" s="64"/>
      <c r="K469" s="64"/>
    </row>
  </sheetData>
  <sheetProtection selectLockedCells="1"/>
  <mergeCells count="15">
    <mergeCell ref="I10:I11"/>
    <mergeCell ref="H10:H11"/>
    <mergeCell ref="A2:L2"/>
    <mergeCell ref="A3:L3"/>
    <mergeCell ref="J10:J11"/>
    <mergeCell ref="K10:K11"/>
    <mergeCell ref="L10:L11"/>
    <mergeCell ref="J9:L9"/>
    <mergeCell ref="B10:B11"/>
    <mergeCell ref="A10:A11"/>
    <mergeCell ref="D10:D11"/>
    <mergeCell ref="G10:G11"/>
    <mergeCell ref="C10:C11"/>
    <mergeCell ref="F10:F11"/>
    <mergeCell ref="E10:E11"/>
  </mergeCells>
  <phoneticPr fontId="0" type="noConversion"/>
  <printOptions horizontalCentered="1"/>
  <pageMargins left="0.5" right="0.5" top="0.5" bottom="0.5" header="0" footer="0"/>
  <pageSetup scale="68" orientation="landscape" horizont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2"/>
    <pageSetUpPr fitToPage="1"/>
  </sheetPr>
  <dimension ref="A1:AH469"/>
  <sheetViews>
    <sheetView showGridLines="0" zoomScale="80" zoomScaleNormal="100" zoomScaleSheetLayoutView="80" workbookViewId="0">
      <pane ySplit="11" topLeftCell="A15" activePane="bottomLeft" state="frozen"/>
      <selection activeCell="L24" sqref="L24"/>
      <selection pane="bottomLeft" activeCell="B20" sqref="B20"/>
    </sheetView>
  </sheetViews>
  <sheetFormatPr defaultColWidth="9.109375" defaultRowHeight="15" x14ac:dyDescent="0.25"/>
  <cols>
    <col min="1" max="1" width="35.6640625" style="28" customWidth="1"/>
    <col min="2" max="2" width="24.6640625" style="28" customWidth="1"/>
    <col min="3" max="3" width="11.109375" style="106" customWidth="1"/>
    <col min="4" max="4" width="13.33203125" style="106" customWidth="1"/>
    <col min="5" max="7" width="15.44140625" style="106" customWidth="1"/>
    <col min="8" max="8" width="16.88671875" style="28" customWidth="1"/>
    <col min="9" max="9" width="15" style="28" customWidth="1"/>
    <col min="10" max="11" width="3.6640625" style="28" customWidth="1"/>
    <col min="12" max="12" width="3.6640625" style="64" customWidth="1"/>
    <col min="13" max="13" width="4.5546875" style="34" customWidth="1"/>
    <col min="14" max="14" width="17.6640625" style="90" hidden="1" customWidth="1"/>
    <col min="15" max="18" width="17.6640625" style="34" hidden="1" customWidth="1"/>
    <col min="19" max="24" width="9.109375" style="34"/>
    <col min="25" max="25" width="10.5546875" style="91" bestFit="1" customWidth="1"/>
    <col min="26" max="26" width="9.109375" style="91"/>
    <col min="27" max="34" width="9.109375" style="34"/>
    <col min="35" max="16384" width="9.109375" style="22"/>
  </cols>
  <sheetData>
    <row r="1" spans="1:34" x14ac:dyDescent="0.25">
      <c r="A1" s="63" t="str">
        <f>'Summary Sheet'!A2</f>
        <v>Form 4768 (Rev. 06-21)</v>
      </c>
      <c r="B1" s="64"/>
      <c r="C1" s="65"/>
      <c r="D1" s="65"/>
      <c r="E1" s="65"/>
      <c r="F1" s="65"/>
      <c r="G1" s="65"/>
      <c r="H1" s="64"/>
      <c r="I1" s="64"/>
      <c r="J1" s="64"/>
      <c r="K1" s="64"/>
      <c r="L1" s="66"/>
    </row>
    <row r="2" spans="1:34" ht="29.25" customHeight="1" x14ac:dyDescent="0.3">
      <c r="A2" s="173" t="str">
        <f>'Summary Sheet'!A4</f>
        <v>Assessing Officer Report for Commercial Facility Exemption</v>
      </c>
      <c r="B2" s="173"/>
      <c r="C2" s="173"/>
      <c r="D2" s="173"/>
      <c r="E2" s="173"/>
      <c r="F2" s="173"/>
      <c r="G2" s="173"/>
      <c r="H2" s="173"/>
      <c r="I2" s="173"/>
      <c r="J2" s="173"/>
      <c r="K2" s="173"/>
      <c r="L2" s="173"/>
    </row>
    <row r="3" spans="1:34" ht="15.6" x14ac:dyDescent="0.3">
      <c r="A3" s="174" t="str">
        <f>"Assessment as of December 31, "&amp;'Summary Sheet'!D12&amp;", for the "&amp;'Summary Sheet'!F12&amp;" Tax Year"</f>
        <v>Assessment as of December 31, , for the  Tax Year</v>
      </c>
      <c r="B3" s="174"/>
      <c r="C3" s="174"/>
      <c r="D3" s="174"/>
      <c r="E3" s="174"/>
      <c r="F3" s="174"/>
      <c r="G3" s="174"/>
      <c r="H3" s="174"/>
      <c r="I3" s="174"/>
      <c r="J3" s="174"/>
      <c r="K3" s="174"/>
      <c r="L3" s="174"/>
    </row>
    <row r="4" spans="1:34" ht="7.5" customHeight="1" x14ac:dyDescent="0.3">
      <c r="A4" s="67"/>
      <c r="B4" s="67"/>
      <c r="C4" s="68"/>
      <c r="D4" s="68"/>
      <c r="E4" s="68"/>
      <c r="F4" s="68"/>
      <c r="G4" s="68"/>
      <c r="H4" s="67"/>
      <c r="I4" s="67"/>
      <c r="J4" s="67"/>
      <c r="K4" s="67"/>
      <c r="L4" s="67"/>
    </row>
    <row r="5" spans="1:34" ht="15.6" x14ac:dyDescent="0.3">
      <c r="A5" s="88" t="str">
        <f>('Summary Sheet'!C17)&amp;", "&amp;('Summary Sheet'!C18)&amp;" County"</f>
        <v>,  County</v>
      </c>
      <c r="B5" s="67"/>
      <c r="C5" s="68"/>
      <c r="D5" s="68"/>
      <c r="E5" s="68"/>
      <c r="F5" s="68"/>
      <c r="G5" s="68"/>
      <c r="H5" s="67"/>
      <c r="I5" s="67"/>
      <c r="J5" s="67"/>
      <c r="K5" s="67"/>
      <c r="L5" s="67"/>
    </row>
    <row r="6" spans="1:34" ht="22.5" customHeight="1" x14ac:dyDescent="0.3">
      <c r="A6" s="70" t="s">
        <v>10</v>
      </c>
      <c r="B6" s="70"/>
      <c r="C6" s="71"/>
      <c r="D6" s="71"/>
      <c r="E6" s="71"/>
      <c r="F6" s="71"/>
      <c r="G6" s="71"/>
      <c r="H6" s="70"/>
      <c r="I6" s="70"/>
      <c r="J6" s="70"/>
      <c r="K6" s="70"/>
      <c r="L6" s="70"/>
      <c r="M6" s="51"/>
      <c r="N6" s="92"/>
      <c r="O6" s="51"/>
    </row>
    <row r="7" spans="1:34" ht="9.75" customHeight="1" x14ac:dyDescent="0.3">
      <c r="A7" s="70"/>
      <c r="B7" s="70"/>
      <c r="C7" s="71"/>
      <c r="D7" s="71"/>
      <c r="E7" s="71"/>
      <c r="F7" s="71"/>
      <c r="G7" s="71"/>
      <c r="H7" s="70"/>
      <c r="I7" s="70"/>
      <c r="J7" s="70"/>
      <c r="K7" s="70"/>
      <c r="L7" s="70"/>
      <c r="M7" s="51"/>
      <c r="N7" s="92"/>
      <c r="O7" s="51"/>
    </row>
    <row r="8" spans="1:34" ht="18" customHeight="1" x14ac:dyDescent="0.3">
      <c r="A8" s="67" t="s">
        <v>24</v>
      </c>
      <c r="B8" s="70"/>
      <c r="C8" s="71"/>
      <c r="D8" s="71"/>
      <c r="E8" s="71"/>
      <c r="F8" s="71"/>
      <c r="G8" s="71"/>
      <c r="H8" s="70"/>
      <c r="I8" s="70"/>
      <c r="J8" s="70"/>
      <c r="K8" s="70"/>
      <c r="L8" s="70"/>
      <c r="M8" s="51"/>
      <c r="N8" s="92"/>
      <c r="O8" s="51"/>
    </row>
    <row r="9" spans="1:34" ht="33.75" customHeight="1" x14ac:dyDescent="0.3">
      <c r="A9" s="22"/>
      <c r="B9" s="72"/>
      <c r="C9" s="73"/>
      <c r="D9" s="73"/>
      <c r="E9" s="73"/>
      <c r="F9" s="73"/>
      <c r="G9" s="73"/>
      <c r="J9" s="181" t="s">
        <v>7</v>
      </c>
      <c r="K9" s="182"/>
      <c r="L9" s="183"/>
      <c r="M9" s="51"/>
      <c r="N9" s="92"/>
      <c r="O9" s="51"/>
    </row>
    <row r="10" spans="1:34" s="96" customFormat="1" ht="43.5" customHeight="1" x14ac:dyDescent="0.3">
      <c r="A10" s="184" t="s">
        <v>23</v>
      </c>
      <c r="B10" s="184" t="s">
        <v>2</v>
      </c>
      <c r="C10" s="186" t="s">
        <v>6</v>
      </c>
      <c r="D10" s="186" t="s">
        <v>5</v>
      </c>
      <c r="E10" s="186" t="s">
        <v>52</v>
      </c>
      <c r="F10" s="186" t="s">
        <v>51</v>
      </c>
      <c r="G10" s="186" t="s">
        <v>54</v>
      </c>
      <c r="H10" s="171" t="s">
        <v>49</v>
      </c>
      <c r="I10" s="171" t="s">
        <v>8</v>
      </c>
      <c r="J10" s="175" t="s">
        <v>36</v>
      </c>
      <c r="K10" s="177" t="s">
        <v>37</v>
      </c>
      <c r="L10" s="179" t="s">
        <v>38</v>
      </c>
      <c r="M10" s="51"/>
      <c r="N10" s="93"/>
      <c r="O10" s="51"/>
      <c r="P10" s="93"/>
      <c r="Q10" s="94"/>
      <c r="R10" s="94"/>
      <c r="S10" s="94"/>
      <c r="T10" s="94"/>
      <c r="U10" s="94"/>
      <c r="V10" s="94"/>
      <c r="W10" s="94"/>
      <c r="X10" s="94"/>
      <c r="Y10" s="95"/>
      <c r="Z10" s="95"/>
      <c r="AA10" s="94"/>
      <c r="AB10" s="94"/>
      <c r="AC10" s="94"/>
      <c r="AD10" s="94"/>
      <c r="AE10" s="94"/>
      <c r="AF10" s="94"/>
      <c r="AG10" s="94"/>
      <c r="AH10" s="94"/>
    </row>
    <row r="11" spans="1:34" ht="21" customHeight="1" x14ac:dyDescent="0.3">
      <c r="A11" s="185"/>
      <c r="B11" s="185"/>
      <c r="C11" s="187"/>
      <c r="D11" s="187"/>
      <c r="E11" s="187"/>
      <c r="F11" s="187"/>
      <c r="G11" s="187"/>
      <c r="H11" s="172"/>
      <c r="I11" s="172"/>
      <c r="J11" s="176"/>
      <c r="K11" s="178"/>
      <c r="L11" s="180"/>
      <c r="M11" s="51"/>
      <c r="N11" s="92"/>
      <c r="O11" s="51"/>
      <c r="P11" s="92"/>
    </row>
    <row r="12" spans="1:34" ht="15.75" customHeight="1" x14ac:dyDescent="0.25">
      <c r="A12" s="74" t="s">
        <v>1</v>
      </c>
      <c r="B12" s="75" t="s">
        <v>3</v>
      </c>
      <c r="C12" s="76">
        <v>1</v>
      </c>
      <c r="D12" s="76">
        <v>2022</v>
      </c>
      <c r="E12" s="77">
        <v>20</v>
      </c>
      <c r="F12" s="77">
        <v>50</v>
      </c>
      <c r="G12" s="77">
        <v>35</v>
      </c>
      <c r="H12" s="78">
        <v>225000</v>
      </c>
      <c r="I12" s="79" t="s">
        <v>30</v>
      </c>
      <c r="J12" s="80"/>
      <c r="K12" s="80" t="s">
        <v>30</v>
      </c>
      <c r="L12" s="80"/>
      <c r="P12" s="90"/>
    </row>
    <row r="13" spans="1:34" ht="19.5" customHeight="1" x14ac:dyDescent="0.25">
      <c r="A13" s="107"/>
      <c r="B13" s="108"/>
      <c r="C13" s="109"/>
      <c r="D13" s="109"/>
      <c r="E13" s="109"/>
      <c r="F13" s="109"/>
      <c r="G13" s="110"/>
      <c r="H13" s="108"/>
      <c r="I13" s="111"/>
      <c r="J13" s="112"/>
      <c r="K13" s="112"/>
      <c r="L13" s="112"/>
      <c r="N13" s="97">
        <f t="shared" ref="N13:N40" si="0">IF(C13=1,H13,0)</f>
        <v>0</v>
      </c>
      <c r="O13" s="97">
        <f t="shared" ref="O13:O40" si="1">IF(C13=2,H13,0)</f>
        <v>0</v>
      </c>
      <c r="P13" s="97">
        <f t="shared" ref="P13:P40" si="2">IF(C13=3,H13,0)</f>
        <v>0</v>
      </c>
      <c r="Q13" s="97">
        <f t="shared" ref="Q13:Q40" si="3">IF(C13=4,H13,0)</f>
        <v>0</v>
      </c>
      <c r="R13" s="97">
        <f t="shared" ref="R13:R40" si="4">IF(C13=5,H13,0)</f>
        <v>0</v>
      </c>
      <c r="Y13" s="98"/>
      <c r="Z13" s="98"/>
    </row>
    <row r="14" spans="1:34" ht="19.5" customHeight="1" x14ac:dyDescent="0.25">
      <c r="A14" s="107"/>
      <c r="B14" s="108"/>
      <c r="C14" s="109"/>
      <c r="D14" s="109"/>
      <c r="E14" s="109"/>
      <c r="F14" s="109"/>
      <c r="G14" s="110"/>
      <c r="H14" s="108"/>
      <c r="I14" s="111"/>
      <c r="J14" s="112"/>
      <c r="K14" s="112"/>
      <c r="L14" s="112"/>
      <c r="N14" s="97">
        <f t="shared" si="0"/>
        <v>0</v>
      </c>
      <c r="O14" s="97">
        <f t="shared" si="1"/>
        <v>0</v>
      </c>
      <c r="P14" s="97">
        <f t="shared" si="2"/>
        <v>0</v>
      </c>
      <c r="Q14" s="97">
        <f t="shared" si="3"/>
        <v>0</v>
      </c>
      <c r="R14" s="97">
        <f t="shared" si="4"/>
        <v>0</v>
      </c>
      <c r="Y14" s="98"/>
      <c r="Z14" s="98"/>
    </row>
    <row r="15" spans="1:34" ht="19.5" customHeight="1" x14ac:dyDescent="0.25">
      <c r="A15" s="107"/>
      <c r="B15" s="108"/>
      <c r="C15" s="109"/>
      <c r="D15" s="109"/>
      <c r="E15" s="109"/>
      <c r="F15" s="109"/>
      <c r="G15" s="110"/>
      <c r="H15" s="108"/>
      <c r="I15" s="111"/>
      <c r="J15" s="112"/>
      <c r="K15" s="112"/>
      <c r="L15" s="112"/>
      <c r="N15" s="97">
        <f t="shared" si="0"/>
        <v>0</v>
      </c>
      <c r="O15" s="97">
        <f t="shared" si="1"/>
        <v>0</v>
      </c>
      <c r="P15" s="97">
        <f t="shared" si="2"/>
        <v>0</v>
      </c>
      <c r="Q15" s="97">
        <f t="shared" si="3"/>
        <v>0</v>
      </c>
      <c r="R15" s="97">
        <f t="shared" si="4"/>
        <v>0</v>
      </c>
      <c r="Y15" s="98"/>
      <c r="Z15" s="98"/>
    </row>
    <row r="16" spans="1:34" ht="19.5" customHeight="1" x14ac:dyDescent="0.25">
      <c r="A16" s="107"/>
      <c r="B16" s="108"/>
      <c r="C16" s="109"/>
      <c r="D16" s="109"/>
      <c r="E16" s="109"/>
      <c r="F16" s="109"/>
      <c r="G16" s="110"/>
      <c r="H16" s="108"/>
      <c r="I16" s="111"/>
      <c r="J16" s="112"/>
      <c r="K16" s="112"/>
      <c r="L16" s="112"/>
      <c r="N16" s="97">
        <f t="shared" si="0"/>
        <v>0</v>
      </c>
      <c r="O16" s="97">
        <f t="shared" si="1"/>
        <v>0</v>
      </c>
      <c r="P16" s="97">
        <f t="shared" si="2"/>
        <v>0</v>
      </c>
      <c r="Q16" s="97">
        <f t="shared" si="3"/>
        <v>0</v>
      </c>
      <c r="R16" s="97">
        <f t="shared" si="4"/>
        <v>0</v>
      </c>
      <c r="Y16" s="98"/>
      <c r="Z16" s="98"/>
    </row>
    <row r="17" spans="1:26" ht="19.5" customHeight="1" x14ac:dyDescent="0.25">
      <c r="A17" s="107"/>
      <c r="B17" s="108"/>
      <c r="C17" s="109"/>
      <c r="D17" s="109"/>
      <c r="E17" s="109"/>
      <c r="F17" s="109"/>
      <c r="G17" s="110"/>
      <c r="H17" s="108"/>
      <c r="I17" s="111"/>
      <c r="J17" s="112"/>
      <c r="K17" s="112"/>
      <c r="L17" s="112"/>
      <c r="N17" s="97">
        <f t="shared" si="0"/>
        <v>0</v>
      </c>
      <c r="O17" s="97">
        <f t="shared" si="1"/>
        <v>0</v>
      </c>
      <c r="P17" s="97">
        <f t="shared" si="2"/>
        <v>0</v>
      </c>
      <c r="Q17" s="97">
        <f t="shared" si="3"/>
        <v>0</v>
      </c>
      <c r="R17" s="97">
        <f t="shared" si="4"/>
        <v>0</v>
      </c>
      <c r="Y17" s="98"/>
      <c r="Z17" s="98"/>
    </row>
    <row r="18" spans="1:26" ht="19.5" customHeight="1" x14ac:dyDescent="0.25">
      <c r="A18" s="107"/>
      <c r="B18" s="108"/>
      <c r="C18" s="109"/>
      <c r="D18" s="109"/>
      <c r="E18" s="109"/>
      <c r="F18" s="109"/>
      <c r="G18" s="110"/>
      <c r="H18" s="108"/>
      <c r="I18" s="111"/>
      <c r="J18" s="112"/>
      <c r="K18" s="112"/>
      <c r="L18" s="112"/>
      <c r="N18" s="97">
        <f t="shared" si="0"/>
        <v>0</v>
      </c>
      <c r="O18" s="97">
        <f t="shared" si="1"/>
        <v>0</v>
      </c>
      <c r="P18" s="97">
        <f t="shared" si="2"/>
        <v>0</v>
      </c>
      <c r="Q18" s="97">
        <f t="shared" si="3"/>
        <v>0</v>
      </c>
      <c r="R18" s="97">
        <f t="shared" si="4"/>
        <v>0</v>
      </c>
      <c r="Y18" s="98"/>
      <c r="Z18" s="98"/>
    </row>
    <row r="19" spans="1:26" ht="19.5" customHeight="1" x14ac:dyDescent="0.25">
      <c r="A19" s="107"/>
      <c r="B19" s="108"/>
      <c r="C19" s="109"/>
      <c r="D19" s="109"/>
      <c r="E19" s="109"/>
      <c r="F19" s="109"/>
      <c r="G19" s="110"/>
      <c r="H19" s="108"/>
      <c r="I19" s="111"/>
      <c r="J19" s="112"/>
      <c r="K19" s="112"/>
      <c r="L19" s="112"/>
      <c r="N19" s="97">
        <f t="shared" si="0"/>
        <v>0</v>
      </c>
      <c r="O19" s="97">
        <f t="shared" si="1"/>
        <v>0</v>
      </c>
      <c r="P19" s="97">
        <f t="shared" si="2"/>
        <v>0</v>
      </c>
      <c r="Q19" s="97">
        <f t="shared" si="3"/>
        <v>0</v>
      </c>
      <c r="R19" s="97">
        <f t="shared" si="4"/>
        <v>0</v>
      </c>
      <c r="Y19" s="98"/>
      <c r="Z19" s="98"/>
    </row>
    <row r="20" spans="1:26" ht="19.5" customHeight="1" x14ac:dyDescent="0.25">
      <c r="A20" s="107"/>
      <c r="B20" s="108"/>
      <c r="C20" s="109"/>
      <c r="D20" s="109"/>
      <c r="E20" s="109"/>
      <c r="F20" s="109"/>
      <c r="G20" s="110"/>
      <c r="H20" s="108"/>
      <c r="I20" s="111"/>
      <c r="J20" s="112"/>
      <c r="K20" s="112"/>
      <c r="L20" s="112"/>
      <c r="N20" s="97">
        <f t="shared" si="0"/>
        <v>0</v>
      </c>
      <c r="O20" s="97">
        <f t="shared" si="1"/>
        <v>0</v>
      </c>
      <c r="P20" s="97">
        <f t="shared" si="2"/>
        <v>0</v>
      </c>
      <c r="Q20" s="97">
        <f t="shared" si="3"/>
        <v>0</v>
      </c>
      <c r="R20" s="97">
        <f t="shared" si="4"/>
        <v>0</v>
      </c>
      <c r="Y20" s="98"/>
      <c r="Z20" s="98"/>
    </row>
    <row r="21" spans="1:26" ht="19.5" customHeight="1" x14ac:dyDescent="0.25">
      <c r="A21" s="107"/>
      <c r="B21" s="108"/>
      <c r="C21" s="109"/>
      <c r="D21" s="109"/>
      <c r="E21" s="109"/>
      <c r="F21" s="109"/>
      <c r="G21" s="110"/>
      <c r="H21" s="108"/>
      <c r="I21" s="111"/>
      <c r="J21" s="112"/>
      <c r="K21" s="112"/>
      <c r="L21" s="112"/>
      <c r="N21" s="97">
        <f t="shared" si="0"/>
        <v>0</v>
      </c>
      <c r="O21" s="97">
        <f t="shared" si="1"/>
        <v>0</v>
      </c>
      <c r="P21" s="97">
        <f t="shared" si="2"/>
        <v>0</v>
      </c>
      <c r="Q21" s="97">
        <f t="shared" si="3"/>
        <v>0</v>
      </c>
      <c r="R21" s="97">
        <f t="shared" si="4"/>
        <v>0</v>
      </c>
      <c r="Y21" s="98"/>
      <c r="Z21" s="98"/>
    </row>
    <row r="22" spans="1:26" ht="19.5" customHeight="1" x14ac:dyDescent="0.25">
      <c r="A22" s="107"/>
      <c r="B22" s="108"/>
      <c r="C22" s="109"/>
      <c r="D22" s="109"/>
      <c r="E22" s="109"/>
      <c r="F22" s="109"/>
      <c r="G22" s="110"/>
      <c r="H22" s="108"/>
      <c r="I22" s="111"/>
      <c r="J22" s="112"/>
      <c r="K22" s="112"/>
      <c r="L22" s="112"/>
      <c r="N22" s="97">
        <f t="shared" si="0"/>
        <v>0</v>
      </c>
      <c r="O22" s="97">
        <f t="shared" si="1"/>
        <v>0</v>
      </c>
      <c r="P22" s="97">
        <f t="shared" si="2"/>
        <v>0</v>
      </c>
      <c r="Q22" s="97">
        <f t="shared" si="3"/>
        <v>0</v>
      </c>
      <c r="R22" s="97">
        <f t="shared" si="4"/>
        <v>0</v>
      </c>
      <c r="Y22" s="98"/>
      <c r="Z22" s="98"/>
    </row>
    <row r="23" spans="1:26" ht="19.5" customHeight="1" x14ac:dyDescent="0.25">
      <c r="A23" s="107"/>
      <c r="B23" s="108"/>
      <c r="C23" s="109"/>
      <c r="D23" s="109"/>
      <c r="E23" s="109"/>
      <c r="F23" s="109"/>
      <c r="G23" s="110"/>
      <c r="H23" s="108"/>
      <c r="I23" s="111"/>
      <c r="J23" s="112"/>
      <c r="K23" s="112"/>
      <c r="L23" s="112"/>
      <c r="N23" s="97">
        <f t="shared" si="0"/>
        <v>0</v>
      </c>
      <c r="O23" s="97">
        <f t="shared" si="1"/>
        <v>0</v>
      </c>
      <c r="P23" s="97">
        <f t="shared" si="2"/>
        <v>0</v>
      </c>
      <c r="Q23" s="97">
        <f t="shared" si="3"/>
        <v>0</v>
      </c>
      <c r="R23" s="97">
        <f t="shared" si="4"/>
        <v>0</v>
      </c>
      <c r="Y23" s="98"/>
      <c r="Z23" s="98"/>
    </row>
    <row r="24" spans="1:26" ht="19.5" customHeight="1" x14ac:dyDescent="0.25">
      <c r="A24" s="107"/>
      <c r="B24" s="108"/>
      <c r="C24" s="109"/>
      <c r="D24" s="109"/>
      <c r="E24" s="109"/>
      <c r="F24" s="109"/>
      <c r="G24" s="110"/>
      <c r="H24" s="108"/>
      <c r="I24" s="111"/>
      <c r="J24" s="112"/>
      <c r="K24" s="112"/>
      <c r="L24" s="112"/>
      <c r="N24" s="97">
        <f t="shared" si="0"/>
        <v>0</v>
      </c>
      <c r="O24" s="97">
        <f t="shared" si="1"/>
        <v>0</v>
      </c>
      <c r="P24" s="97">
        <f t="shared" si="2"/>
        <v>0</v>
      </c>
      <c r="Q24" s="97">
        <f t="shared" si="3"/>
        <v>0</v>
      </c>
      <c r="R24" s="97">
        <f t="shared" si="4"/>
        <v>0</v>
      </c>
      <c r="Y24" s="98"/>
      <c r="Z24" s="98"/>
    </row>
    <row r="25" spans="1:26" ht="19.5" customHeight="1" x14ac:dyDescent="0.25">
      <c r="A25" s="107"/>
      <c r="B25" s="108"/>
      <c r="C25" s="109"/>
      <c r="D25" s="109"/>
      <c r="E25" s="109"/>
      <c r="F25" s="109"/>
      <c r="G25" s="110"/>
      <c r="H25" s="108"/>
      <c r="I25" s="111"/>
      <c r="J25" s="112"/>
      <c r="K25" s="112"/>
      <c r="L25" s="112"/>
      <c r="N25" s="97">
        <f t="shared" si="0"/>
        <v>0</v>
      </c>
      <c r="O25" s="97">
        <f t="shared" si="1"/>
        <v>0</v>
      </c>
      <c r="P25" s="97">
        <f t="shared" si="2"/>
        <v>0</v>
      </c>
      <c r="Q25" s="97">
        <f t="shared" si="3"/>
        <v>0</v>
      </c>
      <c r="R25" s="97">
        <f t="shared" si="4"/>
        <v>0</v>
      </c>
      <c r="Y25" s="98"/>
      <c r="Z25" s="98"/>
    </row>
    <row r="26" spans="1:26" ht="19.5" customHeight="1" x14ac:dyDescent="0.25">
      <c r="A26" s="107"/>
      <c r="B26" s="108"/>
      <c r="C26" s="109"/>
      <c r="D26" s="109"/>
      <c r="E26" s="109"/>
      <c r="F26" s="109"/>
      <c r="G26" s="110"/>
      <c r="H26" s="108"/>
      <c r="I26" s="111"/>
      <c r="J26" s="112"/>
      <c r="K26" s="112"/>
      <c r="L26" s="112"/>
      <c r="N26" s="97">
        <f t="shared" si="0"/>
        <v>0</v>
      </c>
      <c r="O26" s="97">
        <f t="shared" si="1"/>
        <v>0</v>
      </c>
      <c r="P26" s="97">
        <f t="shared" si="2"/>
        <v>0</v>
      </c>
      <c r="Q26" s="97">
        <f t="shared" si="3"/>
        <v>0</v>
      </c>
      <c r="R26" s="97">
        <f t="shared" si="4"/>
        <v>0</v>
      </c>
      <c r="Y26" s="98"/>
      <c r="Z26" s="98"/>
    </row>
    <row r="27" spans="1:26" ht="19.5" customHeight="1" x14ac:dyDescent="0.25">
      <c r="A27" s="107"/>
      <c r="B27" s="108"/>
      <c r="C27" s="109"/>
      <c r="D27" s="109"/>
      <c r="E27" s="109"/>
      <c r="F27" s="109"/>
      <c r="G27" s="110"/>
      <c r="H27" s="108"/>
      <c r="I27" s="111"/>
      <c r="J27" s="112"/>
      <c r="K27" s="112"/>
      <c r="L27" s="112"/>
      <c r="N27" s="97">
        <f t="shared" si="0"/>
        <v>0</v>
      </c>
      <c r="O27" s="97">
        <f t="shared" si="1"/>
        <v>0</v>
      </c>
      <c r="P27" s="97">
        <f t="shared" si="2"/>
        <v>0</v>
      </c>
      <c r="Q27" s="97">
        <f t="shared" si="3"/>
        <v>0</v>
      </c>
      <c r="R27" s="97">
        <f t="shared" si="4"/>
        <v>0</v>
      </c>
      <c r="Y27" s="98"/>
      <c r="Z27" s="98"/>
    </row>
    <row r="28" spans="1:26" ht="19.5" customHeight="1" x14ac:dyDescent="0.25">
      <c r="A28" s="107"/>
      <c r="B28" s="108"/>
      <c r="C28" s="109"/>
      <c r="D28" s="109"/>
      <c r="E28" s="109"/>
      <c r="F28" s="109"/>
      <c r="G28" s="110"/>
      <c r="H28" s="108"/>
      <c r="I28" s="111"/>
      <c r="J28" s="112"/>
      <c r="K28" s="112"/>
      <c r="L28" s="112"/>
      <c r="N28" s="97">
        <f t="shared" si="0"/>
        <v>0</v>
      </c>
      <c r="O28" s="97">
        <f t="shared" si="1"/>
        <v>0</v>
      </c>
      <c r="P28" s="97">
        <f t="shared" si="2"/>
        <v>0</v>
      </c>
      <c r="Q28" s="97">
        <f t="shared" si="3"/>
        <v>0</v>
      </c>
      <c r="R28" s="97">
        <f t="shared" si="4"/>
        <v>0</v>
      </c>
      <c r="Y28" s="98"/>
      <c r="Z28" s="98"/>
    </row>
    <row r="29" spans="1:26" ht="19.5" customHeight="1" x14ac:dyDescent="0.25">
      <c r="A29" s="107"/>
      <c r="B29" s="108"/>
      <c r="C29" s="109"/>
      <c r="D29" s="109"/>
      <c r="E29" s="109"/>
      <c r="F29" s="109"/>
      <c r="G29" s="110"/>
      <c r="H29" s="108"/>
      <c r="I29" s="111"/>
      <c r="J29" s="112"/>
      <c r="K29" s="112"/>
      <c r="L29" s="112"/>
      <c r="N29" s="97">
        <f t="shared" si="0"/>
        <v>0</v>
      </c>
      <c r="O29" s="97">
        <f t="shared" si="1"/>
        <v>0</v>
      </c>
      <c r="P29" s="97">
        <f t="shared" si="2"/>
        <v>0</v>
      </c>
      <c r="Q29" s="97">
        <f t="shared" si="3"/>
        <v>0</v>
      </c>
      <c r="R29" s="97">
        <f t="shared" si="4"/>
        <v>0</v>
      </c>
      <c r="Y29" s="98"/>
      <c r="Z29" s="98"/>
    </row>
    <row r="30" spans="1:26" ht="19.5" customHeight="1" x14ac:dyDescent="0.25">
      <c r="A30" s="107"/>
      <c r="B30" s="108"/>
      <c r="C30" s="109"/>
      <c r="D30" s="109"/>
      <c r="E30" s="109"/>
      <c r="F30" s="109"/>
      <c r="G30" s="110"/>
      <c r="H30" s="108"/>
      <c r="I30" s="111"/>
      <c r="J30" s="112"/>
      <c r="K30" s="112"/>
      <c r="L30" s="112"/>
      <c r="N30" s="97">
        <f t="shared" si="0"/>
        <v>0</v>
      </c>
      <c r="O30" s="97">
        <f t="shared" si="1"/>
        <v>0</v>
      </c>
      <c r="P30" s="97">
        <f t="shared" si="2"/>
        <v>0</v>
      </c>
      <c r="Q30" s="97">
        <f t="shared" si="3"/>
        <v>0</v>
      </c>
      <c r="R30" s="97">
        <f t="shared" si="4"/>
        <v>0</v>
      </c>
      <c r="Y30" s="98"/>
      <c r="Z30" s="98"/>
    </row>
    <row r="31" spans="1:26" ht="19.5" customHeight="1" x14ac:dyDescent="0.25">
      <c r="A31" s="107"/>
      <c r="B31" s="108"/>
      <c r="C31" s="109"/>
      <c r="D31" s="109"/>
      <c r="E31" s="109"/>
      <c r="F31" s="109"/>
      <c r="G31" s="110"/>
      <c r="H31" s="108"/>
      <c r="I31" s="111"/>
      <c r="J31" s="112"/>
      <c r="K31" s="112"/>
      <c r="L31" s="112"/>
      <c r="N31" s="97">
        <f t="shared" si="0"/>
        <v>0</v>
      </c>
      <c r="O31" s="97">
        <f t="shared" si="1"/>
        <v>0</v>
      </c>
      <c r="P31" s="97">
        <f t="shared" si="2"/>
        <v>0</v>
      </c>
      <c r="Q31" s="97">
        <f t="shared" si="3"/>
        <v>0</v>
      </c>
      <c r="R31" s="97">
        <f t="shared" si="4"/>
        <v>0</v>
      </c>
      <c r="Y31" s="98"/>
      <c r="Z31" s="98"/>
    </row>
    <row r="32" spans="1:26" ht="19.5" customHeight="1" x14ac:dyDescent="0.25">
      <c r="A32" s="107"/>
      <c r="B32" s="108"/>
      <c r="C32" s="109"/>
      <c r="D32" s="109"/>
      <c r="E32" s="109"/>
      <c r="F32" s="109"/>
      <c r="G32" s="110"/>
      <c r="H32" s="108"/>
      <c r="I32" s="111"/>
      <c r="J32" s="112"/>
      <c r="K32" s="112"/>
      <c r="L32" s="112"/>
      <c r="N32" s="97">
        <f t="shared" si="0"/>
        <v>0</v>
      </c>
      <c r="O32" s="97">
        <f t="shared" si="1"/>
        <v>0</v>
      </c>
      <c r="P32" s="97">
        <f t="shared" si="2"/>
        <v>0</v>
      </c>
      <c r="Q32" s="97">
        <f t="shared" si="3"/>
        <v>0</v>
      </c>
      <c r="R32" s="97">
        <f t="shared" si="4"/>
        <v>0</v>
      </c>
      <c r="Y32" s="98"/>
      <c r="Z32" s="98"/>
    </row>
    <row r="33" spans="1:26" ht="19.5" customHeight="1" x14ac:dyDescent="0.25">
      <c r="A33" s="107"/>
      <c r="B33" s="108"/>
      <c r="C33" s="109"/>
      <c r="D33" s="109"/>
      <c r="E33" s="109"/>
      <c r="F33" s="109"/>
      <c r="G33" s="110"/>
      <c r="H33" s="108"/>
      <c r="I33" s="111"/>
      <c r="J33" s="112"/>
      <c r="K33" s="112"/>
      <c r="L33" s="112"/>
      <c r="N33" s="97">
        <f t="shared" si="0"/>
        <v>0</v>
      </c>
      <c r="O33" s="97">
        <f t="shared" si="1"/>
        <v>0</v>
      </c>
      <c r="P33" s="97">
        <f t="shared" si="2"/>
        <v>0</v>
      </c>
      <c r="Q33" s="97">
        <f t="shared" si="3"/>
        <v>0</v>
      </c>
      <c r="R33" s="97">
        <f t="shared" si="4"/>
        <v>0</v>
      </c>
      <c r="Y33" s="98"/>
      <c r="Z33" s="98"/>
    </row>
    <row r="34" spans="1:26" ht="19.5" customHeight="1" x14ac:dyDescent="0.25">
      <c r="A34" s="107"/>
      <c r="B34" s="108"/>
      <c r="C34" s="109"/>
      <c r="D34" s="109"/>
      <c r="E34" s="109"/>
      <c r="F34" s="109"/>
      <c r="G34" s="110"/>
      <c r="H34" s="108"/>
      <c r="I34" s="111"/>
      <c r="J34" s="112"/>
      <c r="K34" s="112"/>
      <c r="L34" s="112"/>
      <c r="N34" s="97">
        <f t="shared" si="0"/>
        <v>0</v>
      </c>
      <c r="O34" s="97">
        <f t="shared" si="1"/>
        <v>0</v>
      </c>
      <c r="P34" s="97">
        <f t="shared" si="2"/>
        <v>0</v>
      </c>
      <c r="Q34" s="97">
        <f t="shared" si="3"/>
        <v>0</v>
      </c>
      <c r="R34" s="97">
        <f t="shared" si="4"/>
        <v>0</v>
      </c>
      <c r="Y34" s="98"/>
      <c r="Z34" s="98"/>
    </row>
    <row r="35" spans="1:26" ht="19.5" customHeight="1" x14ac:dyDescent="0.25">
      <c r="A35" s="107"/>
      <c r="B35" s="108"/>
      <c r="C35" s="109"/>
      <c r="D35" s="109"/>
      <c r="E35" s="109"/>
      <c r="F35" s="109"/>
      <c r="G35" s="110"/>
      <c r="H35" s="108"/>
      <c r="I35" s="111"/>
      <c r="J35" s="112"/>
      <c r="K35" s="112"/>
      <c r="L35" s="112"/>
      <c r="N35" s="97">
        <f t="shared" si="0"/>
        <v>0</v>
      </c>
      <c r="O35" s="97">
        <f t="shared" si="1"/>
        <v>0</v>
      </c>
      <c r="P35" s="97">
        <f t="shared" si="2"/>
        <v>0</v>
      </c>
      <c r="Q35" s="97">
        <f t="shared" si="3"/>
        <v>0</v>
      </c>
      <c r="R35" s="97">
        <f t="shared" si="4"/>
        <v>0</v>
      </c>
      <c r="Y35" s="98"/>
      <c r="Z35" s="98"/>
    </row>
    <row r="36" spans="1:26" ht="19.5" customHeight="1" x14ac:dyDescent="0.25">
      <c r="A36" s="107"/>
      <c r="B36" s="108"/>
      <c r="C36" s="109"/>
      <c r="D36" s="109"/>
      <c r="E36" s="109"/>
      <c r="F36" s="109"/>
      <c r="G36" s="110"/>
      <c r="H36" s="108"/>
      <c r="I36" s="111"/>
      <c r="J36" s="112"/>
      <c r="K36" s="112"/>
      <c r="L36" s="112"/>
      <c r="N36" s="97">
        <f t="shared" si="0"/>
        <v>0</v>
      </c>
      <c r="O36" s="97">
        <f t="shared" si="1"/>
        <v>0</v>
      </c>
      <c r="P36" s="97">
        <f t="shared" si="2"/>
        <v>0</v>
      </c>
      <c r="Q36" s="97">
        <f t="shared" si="3"/>
        <v>0</v>
      </c>
      <c r="R36" s="97">
        <f t="shared" si="4"/>
        <v>0</v>
      </c>
      <c r="Y36" s="98"/>
      <c r="Z36" s="98"/>
    </row>
    <row r="37" spans="1:26" ht="19.5" customHeight="1" x14ac:dyDescent="0.25">
      <c r="A37" s="107"/>
      <c r="B37" s="108"/>
      <c r="C37" s="109"/>
      <c r="D37" s="109"/>
      <c r="E37" s="109"/>
      <c r="F37" s="109"/>
      <c r="G37" s="110"/>
      <c r="H37" s="108"/>
      <c r="I37" s="111"/>
      <c r="J37" s="112"/>
      <c r="K37" s="112"/>
      <c r="L37" s="112"/>
      <c r="N37" s="97">
        <f t="shared" si="0"/>
        <v>0</v>
      </c>
      <c r="O37" s="97">
        <f t="shared" si="1"/>
        <v>0</v>
      </c>
      <c r="P37" s="97">
        <f t="shared" si="2"/>
        <v>0</v>
      </c>
      <c r="Q37" s="97">
        <f t="shared" si="3"/>
        <v>0</v>
      </c>
      <c r="R37" s="97">
        <f t="shared" si="4"/>
        <v>0</v>
      </c>
      <c r="Y37" s="98"/>
      <c r="Z37" s="98"/>
    </row>
    <row r="38" spans="1:26" ht="19.5" customHeight="1" x14ac:dyDescent="0.25">
      <c r="A38" s="107"/>
      <c r="B38" s="108"/>
      <c r="C38" s="109"/>
      <c r="D38" s="109"/>
      <c r="E38" s="109"/>
      <c r="F38" s="109"/>
      <c r="G38" s="110"/>
      <c r="H38" s="108"/>
      <c r="I38" s="111"/>
      <c r="J38" s="112"/>
      <c r="K38" s="112"/>
      <c r="L38" s="112"/>
      <c r="N38" s="97">
        <f t="shared" si="0"/>
        <v>0</v>
      </c>
      <c r="O38" s="97">
        <f t="shared" si="1"/>
        <v>0</v>
      </c>
      <c r="P38" s="97">
        <f t="shared" si="2"/>
        <v>0</v>
      </c>
      <c r="Q38" s="97">
        <f t="shared" si="3"/>
        <v>0</v>
      </c>
      <c r="R38" s="97">
        <f t="shared" si="4"/>
        <v>0</v>
      </c>
      <c r="Y38" s="98"/>
      <c r="Z38" s="98"/>
    </row>
    <row r="39" spans="1:26" ht="19.5" customHeight="1" x14ac:dyDescent="0.25">
      <c r="A39" s="107"/>
      <c r="B39" s="108"/>
      <c r="C39" s="109"/>
      <c r="D39" s="109"/>
      <c r="E39" s="109"/>
      <c r="F39" s="109"/>
      <c r="G39" s="110"/>
      <c r="H39" s="108"/>
      <c r="I39" s="111"/>
      <c r="J39" s="112"/>
      <c r="K39" s="112"/>
      <c r="L39" s="112"/>
      <c r="N39" s="97">
        <f t="shared" si="0"/>
        <v>0</v>
      </c>
      <c r="O39" s="97">
        <f t="shared" si="1"/>
        <v>0</v>
      </c>
      <c r="P39" s="97">
        <f t="shared" si="2"/>
        <v>0</v>
      </c>
      <c r="Q39" s="97">
        <f t="shared" si="3"/>
        <v>0</v>
      </c>
      <c r="R39" s="97">
        <f t="shared" si="4"/>
        <v>0</v>
      </c>
      <c r="Y39" s="98"/>
      <c r="Z39" s="98"/>
    </row>
    <row r="40" spans="1:26" ht="19.5" customHeight="1" x14ac:dyDescent="0.25">
      <c r="A40" s="107"/>
      <c r="B40" s="108"/>
      <c r="C40" s="109"/>
      <c r="D40" s="109"/>
      <c r="E40" s="109"/>
      <c r="F40" s="109"/>
      <c r="G40" s="110"/>
      <c r="H40" s="108"/>
      <c r="I40" s="111"/>
      <c r="J40" s="112"/>
      <c r="K40" s="112"/>
      <c r="L40" s="112"/>
      <c r="N40" s="97">
        <f t="shared" si="0"/>
        <v>0</v>
      </c>
      <c r="O40" s="97">
        <f t="shared" si="1"/>
        <v>0</v>
      </c>
      <c r="P40" s="97">
        <f t="shared" si="2"/>
        <v>0</v>
      </c>
      <c r="Q40" s="97">
        <f t="shared" si="3"/>
        <v>0</v>
      </c>
      <c r="R40" s="97">
        <f t="shared" si="4"/>
        <v>0</v>
      </c>
      <c r="Y40" s="98"/>
      <c r="Z40" s="98"/>
    </row>
    <row r="41" spans="1:26" ht="19.5" customHeight="1" x14ac:dyDescent="0.3">
      <c r="A41" s="81"/>
      <c r="B41" s="82"/>
      <c r="C41" s="83"/>
      <c r="D41" s="83"/>
      <c r="E41" s="84">
        <f>SUM(E13:E40)</f>
        <v>0</v>
      </c>
      <c r="F41" s="84">
        <f>SUM(F13:F40)</f>
        <v>0</v>
      </c>
      <c r="G41" s="84">
        <f>SUM(G13:G40)</f>
        <v>0</v>
      </c>
      <c r="H41" s="85">
        <f>SUM(H13:H40)</f>
        <v>0</v>
      </c>
      <c r="I41" s="86"/>
      <c r="J41" s="87"/>
      <c r="K41" s="87"/>
      <c r="L41" s="87"/>
      <c r="N41" s="99">
        <f>SUM(N13:N40)</f>
        <v>0</v>
      </c>
      <c r="O41" s="99">
        <f>SUM(O13:O40)</f>
        <v>0</v>
      </c>
      <c r="P41" s="99">
        <f>SUM(P13:P40)</f>
        <v>0</v>
      </c>
      <c r="Q41" s="99">
        <f>SUM(Q13:Q40)</f>
        <v>0</v>
      </c>
      <c r="R41" s="99">
        <f>SUM(R13:R40)</f>
        <v>0</v>
      </c>
      <c r="Y41" s="98"/>
      <c r="Z41" s="98"/>
    </row>
    <row r="42" spans="1:26" ht="19.5" customHeight="1" x14ac:dyDescent="0.25">
      <c r="A42" s="64"/>
      <c r="B42" s="100"/>
      <c r="C42" s="101"/>
      <c r="D42" s="101"/>
      <c r="E42" s="101"/>
      <c r="F42" s="101"/>
      <c r="G42" s="101"/>
      <c r="H42" s="102"/>
      <c r="I42" s="103"/>
      <c r="J42" s="104"/>
      <c r="K42" s="104"/>
      <c r="L42" s="104"/>
      <c r="P42" s="90"/>
      <c r="Y42" s="98"/>
      <c r="Z42" s="98"/>
    </row>
    <row r="43" spans="1:26" ht="19.5" customHeight="1" x14ac:dyDescent="0.25">
      <c r="A43" s="64"/>
      <c r="B43" s="100"/>
      <c r="C43" s="101"/>
      <c r="D43" s="101"/>
      <c r="E43" s="101"/>
      <c r="F43" s="101"/>
      <c r="G43" s="101"/>
      <c r="H43" s="102"/>
      <c r="I43" s="103"/>
      <c r="J43" s="104"/>
      <c r="K43" s="104"/>
      <c r="L43" s="104"/>
      <c r="P43" s="90"/>
      <c r="Y43" s="98"/>
      <c r="Z43" s="98"/>
    </row>
    <row r="44" spans="1:26" ht="19.5" customHeight="1" x14ac:dyDescent="0.25">
      <c r="A44" s="64"/>
      <c r="B44" s="100"/>
      <c r="C44" s="101"/>
      <c r="D44" s="101"/>
      <c r="E44" s="101"/>
      <c r="F44" s="101"/>
      <c r="G44" s="101"/>
      <c r="H44" s="102"/>
      <c r="I44" s="103"/>
      <c r="J44" s="104"/>
      <c r="K44" s="104"/>
      <c r="L44" s="104"/>
      <c r="P44" s="90"/>
      <c r="Y44" s="98"/>
      <c r="Z44" s="98"/>
    </row>
    <row r="45" spans="1:26" ht="19.5" customHeight="1" x14ac:dyDescent="0.25">
      <c r="A45" s="64"/>
      <c r="B45" s="100"/>
      <c r="C45" s="101"/>
      <c r="D45" s="101"/>
      <c r="E45" s="101"/>
      <c r="F45" s="101"/>
      <c r="G45" s="101"/>
      <c r="H45" s="102"/>
      <c r="I45" s="103"/>
      <c r="J45" s="104"/>
      <c r="K45" s="104"/>
      <c r="L45" s="104"/>
      <c r="P45" s="90"/>
      <c r="Y45" s="98"/>
      <c r="Z45" s="98"/>
    </row>
    <row r="46" spans="1:26" ht="19.5" customHeight="1" x14ac:dyDescent="0.25">
      <c r="A46" s="64"/>
      <c r="B46" s="100"/>
      <c r="C46" s="101"/>
      <c r="D46" s="101"/>
      <c r="E46" s="101"/>
      <c r="F46" s="101"/>
      <c r="G46" s="101"/>
      <c r="H46" s="102"/>
      <c r="I46" s="103"/>
      <c r="J46" s="104"/>
      <c r="K46" s="104"/>
      <c r="L46" s="104"/>
      <c r="P46" s="90"/>
      <c r="Y46" s="98"/>
      <c r="Z46" s="98"/>
    </row>
    <row r="47" spans="1:26" ht="19.5" customHeight="1" x14ac:dyDescent="0.25">
      <c r="A47" s="64"/>
      <c r="B47" s="100"/>
      <c r="C47" s="101"/>
      <c r="D47" s="101"/>
      <c r="E47" s="101"/>
      <c r="F47" s="101"/>
      <c r="G47" s="101"/>
      <c r="H47" s="102"/>
      <c r="I47" s="103"/>
      <c r="J47" s="104"/>
      <c r="K47" s="104"/>
      <c r="L47" s="104"/>
      <c r="P47" s="90"/>
      <c r="Y47" s="98"/>
      <c r="Z47" s="98"/>
    </row>
    <row r="48" spans="1:26" ht="19.5" customHeight="1" x14ac:dyDescent="0.25">
      <c r="A48" s="64"/>
      <c r="B48" s="100"/>
      <c r="C48" s="101"/>
      <c r="D48" s="101"/>
      <c r="E48" s="101"/>
      <c r="F48" s="101"/>
      <c r="G48" s="101"/>
      <c r="H48" s="102"/>
      <c r="I48" s="103"/>
      <c r="J48" s="104"/>
      <c r="K48" s="104"/>
      <c r="L48" s="104"/>
      <c r="P48" s="90"/>
      <c r="Y48" s="98"/>
      <c r="Z48" s="98"/>
    </row>
    <row r="49" spans="1:26" ht="19.5" customHeight="1" x14ac:dyDescent="0.25">
      <c r="A49" s="64"/>
      <c r="B49" s="100"/>
      <c r="C49" s="101"/>
      <c r="D49" s="101"/>
      <c r="E49" s="101"/>
      <c r="F49" s="101"/>
      <c r="G49" s="101"/>
      <c r="H49" s="102"/>
      <c r="I49" s="103"/>
      <c r="J49" s="104"/>
      <c r="K49" s="104"/>
      <c r="L49" s="104"/>
      <c r="P49" s="90"/>
      <c r="Y49" s="98"/>
      <c r="Z49" s="98"/>
    </row>
    <row r="50" spans="1:26" ht="19.5" customHeight="1" x14ac:dyDescent="0.25">
      <c r="A50" s="64"/>
      <c r="B50" s="100"/>
      <c r="C50" s="101"/>
      <c r="D50" s="101"/>
      <c r="E50" s="101"/>
      <c r="F50" s="101"/>
      <c r="G50" s="101"/>
      <c r="H50" s="102"/>
      <c r="I50" s="103"/>
      <c r="J50" s="104"/>
      <c r="K50" s="104"/>
      <c r="L50" s="104"/>
      <c r="P50" s="90"/>
      <c r="Y50" s="98"/>
      <c r="Z50" s="98"/>
    </row>
    <row r="51" spans="1:26" ht="19.5" customHeight="1" x14ac:dyDescent="0.25">
      <c r="A51" s="64"/>
      <c r="B51" s="100"/>
      <c r="C51" s="101"/>
      <c r="D51" s="101"/>
      <c r="E51" s="101"/>
      <c r="F51" s="101"/>
      <c r="G51" s="101"/>
      <c r="H51" s="102"/>
      <c r="I51" s="103"/>
      <c r="J51" s="104"/>
      <c r="K51" s="104"/>
      <c r="L51" s="104"/>
      <c r="P51" s="90"/>
      <c r="Y51" s="98"/>
      <c r="Z51" s="98"/>
    </row>
    <row r="52" spans="1:26" ht="19.5" customHeight="1" x14ac:dyDescent="0.25">
      <c r="A52" s="64"/>
      <c r="B52" s="100"/>
      <c r="C52" s="101"/>
      <c r="D52" s="101"/>
      <c r="E52" s="101"/>
      <c r="F52" s="101"/>
      <c r="G52" s="101"/>
      <c r="H52" s="102"/>
      <c r="I52" s="103"/>
      <c r="J52" s="104"/>
      <c r="K52" s="104"/>
      <c r="L52" s="104"/>
      <c r="P52" s="90"/>
      <c r="Y52" s="98"/>
      <c r="Z52" s="98"/>
    </row>
    <row r="53" spans="1:26" ht="19.5" customHeight="1" x14ac:dyDescent="0.25">
      <c r="A53" s="64"/>
      <c r="B53" s="100"/>
      <c r="C53" s="101"/>
      <c r="D53" s="101"/>
      <c r="E53" s="101"/>
      <c r="F53" s="101"/>
      <c r="G53" s="101"/>
      <c r="H53" s="102"/>
      <c r="I53" s="103"/>
      <c r="J53" s="104"/>
      <c r="K53" s="104"/>
      <c r="L53" s="104"/>
      <c r="P53" s="90"/>
      <c r="Y53" s="98"/>
      <c r="Z53" s="98"/>
    </row>
    <row r="54" spans="1:26" ht="19.5" customHeight="1" x14ac:dyDescent="0.25">
      <c r="A54" s="64"/>
      <c r="B54" s="100"/>
      <c r="C54" s="101"/>
      <c r="D54" s="101"/>
      <c r="E54" s="101"/>
      <c r="F54" s="101"/>
      <c r="G54" s="101"/>
      <c r="H54" s="102"/>
      <c r="I54" s="103"/>
      <c r="J54" s="104"/>
      <c r="K54" s="104"/>
      <c r="L54" s="104"/>
      <c r="P54" s="90"/>
      <c r="Y54" s="98"/>
      <c r="Z54" s="98"/>
    </row>
    <row r="55" spans="1:26" ht="19.5" customHeight="1" x14ac:dyDescent="0.25">
      <c r="A55" s="64"/>
      <c r="B55" s="100"/>
      <c r="C55" s="101"/>
      <c r="D55" s="101"/>
      <c r="E55" s="101"/>
      <c r="F55" s="101"/>
      <c r="G55" s="101"/>
      <c r="H55" s="102"/>
      <c r="I55" s="103"/>
      <c r="J55" s="104"/>
      <c r="K55" s="104"/>
      <c r="L55" s="104"/>
      <c r="P55" s="90"/>
      <c r="Y55" s="98"/>
      <c r="Z55" s="98"/>
    </row>
    <row r="56" spans="1:26" ht="19.5" customHeight="1" x14ac:dyDescent="0.25">
      <c r="A56" s="64"/>
      <c r="B56" s="100"/>
      <c r="C56" s="101"/>
      <c r="D56" s="101"/>
      <c r="E56" s="101"/>
      <c r="F56" s="101"/>
      <c r="G56" s="101"/>
      <c r="H56" s="102"/>
      <c r="I56" s="103"/>
      <c r="J56" s="104"/>
      <c r="K56" s="104"/>
      <c r="L56" s="104"/>
      <c r="P56" s="90"/>
      <c r="Y56" s="98"/>
      <c r="Z56" s="98"/>
    </row>
    <row r="57" spans="1:26" ht="19.5" customHeight="1" x14ac:dyDescent="0.25">
      <c r="A57" s="64"/>
      <c r="B57" s="100"/>
      <c r="C57" s="101"/>
      <c r="D57" s="101"/>
      <c r="E57" s="101"/>
      <c r="F57" s="101"/>
      <c r="G57" s="101"/>
      <c r="H57" s="102"/>
      <c r="I57" s="103"/>
      <c r="J57" s="104"/>
      <c r="K57" s="104"/>
      <c r="L57" s="104"/>
      <c r="P57" s="90"/>
      <c r="Y57" s="98"/>
      <c r="Z57" s="98"/>
    </row>
    <row r="58" spans="1:26" ht="19.5" customHeight="1" x14ac:dyDescent="0.25">
      <c r="A58" s="64"/>
      <c r="B58" s="100"/>
      <c r="C58" s="101"/>
      <c r="D58" s="101"/>
      <c r="E58" s="101"/>
      <c r="F58" s="101"/>
      <c r="G58" s="101"/>
      <c r="H58" s="102"/>
      <c r="I58" s="103"/>
      <c r="J58" s="104"/>
      <c r="K58" s="104"/>
      <c r="L58" s="104"/>
      <c r="P58" s="90"/>
      <c r="Y58" s="98"/>
      <c r="Z58" s="98"/>
    </row>
    <row r="59" spans="1:26" ht="19.5" customHeight="1" x14ac:dyDescent="0.25">
      <c r="A59" s="64"/>
      <c r="B59" s="100"/>
      <c r="C59" s="101"/>
      <c r="D59" s="101"/>
      <c r="E59" s="101"/>
      <c r="F59" s="101"/>
      <c r="G59" s="101"/>
      <c r="H59" s="102"/>
      <c r="I59" s="103"/>
      <c r="J59" s="104"/>
      <c r="K59" s="104"/>
      <c r="L59" s="104"/>
      <c r="P59" s="90"/>
      <c r="Y59" s="98"/>
      <c r="Z59" s="98"/>
    </row>
    <row r="60" spans="1:26" ht="19.5" customHeight="1" x14ac:dyDescent="0.25">
      <c r="A60" s="64"/>
      <c r="B60" s="100"/>
      <c r="C60" s="101"/>
      <c r="D60" s="101"/>
      <c r="E60" s="101"/>
      <c r="F60" s="101"/>
      <c r="G60" s="101"/>
      <c r="H60" s="102"/>
      <c r="I60" s="103"/>
      <c r="J60" s="104"/>
      <c r="K60" s="104"/>
      <c r="L60" s="104"/>
      <c r="P60" s="90"/>
      <c r="Y60" s="98"/>
      <c r="Z60" s="98"/>
    </row>
    <row r="61" spans="1:26" ht="19.5" customHeight="1" x14ac:dyDescent="0.25">
      <c r="A61" s="64"/>
      <c r="B61" s="100"/>
      <c r="C61" s="101"/>
      <c r="D61" s="101"/>
      <c r="E61" s="101"/>
      <c r="F61" s="101"/>
      <c r="G61" s="101"/>
      <c r="H61" s="102"/>
      <c r="I61" s="103"/>
      <c r="J61" s="104"/>
      <c r="K61" s="104"/>
      <c r="L61" s="104"/>
      <c r="P61" s="90"/>
      <c r="Y61" s="98"/>
      <c r="Z61" s="98"/>
    </row>
    <row r="62" spans="1:26" ht="19.5" customHeight="1" x14ac:dyDescent="0.25">
      <c r="A62" s="64"/>
      <c r="B62" s="100"/>
      <c r="C62" s="101"/>
      <c r="D62" s="101"/>
      <c r="E62" s="101"/>
      <c r="F62" s="101"/>
      <c r="G62" s="101"/>
      <c r="H62" s="102"/>
      <c r="I62" s="103"/>
      <c r="J62" s="104"/>
      <c r="K62" s="104"/>
      <c r="L62" s="104"/>
      <c r="P62" s="90"/>
      <c r="Y62" s="98"/>
      <c r="Z62" s="98"/>
    </row>
    <row r="63" spans="1:26" ht="19.5" customHeight="1" x14ac:dyDescent="0.25">
      <c r="A63" s="64"/>
      <c r="B63" s="100"/>
      <c r="C63" s="101"/>
      <c r="D63" s="101"/>
      <c r="E63" s="101"/>
      <c r="F63" s="101"/>
      <c r="G63" s="101"/>
      <c r="H63" s="102"/>
      <c r="I63" s="103"/>
      <c r="J63" s="104"/>
      <c r="K63" s="104"/>
      <c r="L63" s="104"/>
      <c r="P63" s="90"/>
      <c r="Y63" s="98"/>
      <c r="Z63" s="98"/>
    </row>
    <row r="64" spans="1:26" ht="19.5" customHeight="1" x14ac:dyDescent="0.25">
      <c r="A64" s="64"/>
      <c r="B64" s="100"/>
      <c r="C64" s="101"/>
      <c r="D64" s="101"/>
      <c r="E64" s="101"/>
      <c r="F64" s="101"/>
      <c r="G64" s="101"/>
      <c r="H64" s="102"/>
      <c r="I64" s="103"/>
      <c r="J64" s="104"/>
      <c r="K64" s="104"/>
      <c r="L64" s="104"/>
      <c r="P64" s="90"/>
      <c r="Y64" s="98"/>
      <c r="Z64" s="98"/>
    </row>
    <row r="65" spans="1:26" ht="19.5" customHeight="1" x14ac:dyDescent="0.25">
      <c r="A65" s="64"/>
      <c r="B65" s="100"/>
      <c r="C65" s="101"/>
      <c r="D65" s="101"/>
      <c r="E65" s="101"/>
      <c r="F65" s="101"/>
      <c r="G65" s="101"/>
      <c r="H65" s="102"/>
      <c r="I65" s="103"/>
      <c r="J65" s="104"/>
      <c r="K65" s="104"/>
      <c r="L65" s="104"/>
      <c r="P65" s="90"/>
      <c r="Y65" s="98"/>
      <c r="Z65" s="98"/>
    </row>
    <row r="66" spans="1:26" ht="19.5" customHeight="1" x14ac:dyDescent="0.25">
      <c r="A66" s="64"/>
      <c r="B66" s="100"/>
      <c r="C66" s="101"/>
      <c r="D66" s="101"/>
      <c r="E66" s="101"/>
      <c r="F66" s="101"/>
      <c r="G66" s="101"/>
      <c r="H66" s="102"/>
      <c r="I66" s="103"/>
      <c r="J66" s="104"/>
      <c r="K66" s="104"/>
      <c r="L66" s="104"/>
      <c r="P66" s="90"/>
      <c r="Y66" s="98"/>
      <c r="Z66" s="98"/>
    </row>
    <row r="67" spans="1:26" ht="19.5" customHeight="1" x14ac:dyDescent="0.25">
      <c r="A67" s="64"/>
      <c r="B67" s="100"/>
      <c r="C67" s="101"/>
      <c r="D67" s="101"/>
      <c r="E67" s="101"/>
      <c r="F67" s="101"/>
      <c r="G67" s="101"/>
      <c r="H67" s="102"/>
      <c r="I67" s="103"/>
      <c r="J67" s="104"/>
      <c r="K67" s="104"/>
      <c r="L67" s="104"/>
      <c r="P67" s="90"/>
      <c r="Y67" s="98"/>
      <c r="Z67" s="98"/>
    </row>
    <row r="68" spans="1:26" ht="19.5" customHeight="1" x14ac:dyDescent="0.25">
      <c r="A68" s="64"/>
      <c r="B68" s="100"/>
      <c r="C68" s="101"/>
      <c r="D68" s="101"/>
      <c r="E68" s="101"/>
      <c r="F68" s="101"/>
      <c r="G68" s="101"/>
      <c r="H68" s="102"/>
      <c r="I68" s="103"/>
      <c r="J68" s="104"/>
      <c r="K68" s="104"/>
      <c r="L68" s="104"/>
      <c r="P68" s="90"/>
      <c r="Y68" s="98"/>
      <c r="Z68" s="98"/>
    </row>
    <row r="69" spans="1:26" ht="19.5" customHeight="1" x14ac:dyDescent="0.25">
      <c r="A69" s="64"/>
      <c r="B69" s="100"/>
      <c r="C69" s="101"/>
      <c r="D69" s="101"/>
      <c r="E69" s="101"/>
      <c r="F69" s="101"/>
      <c r="G69" s="101"/>
      <c r="H69" s="102"/>
      <c r="I69" s="103"/>
      <c r="J69" s="104"/>
      <c r="K69" s="104"/>
      <c r="L69" s="104"/>
      <c r="P69" s="90"/>
      <c r="Y69" s="98"/>
      <c r="Z69" s="98"/>
    </row>
    <row r="70" spans="1:26" ht="19.5" customHeight="1" x14ac:dyDescent="0.25">
      <c r="A70" s="64"/>
      <c r="B70" s="100"/>
      <c r="C70" s="101"/>
      <c r="D70" s="101"/>
      <c r="E70" s="101"/>
      <c r="F70" s="101"/>
      <c r="G70" s="101"/>
      <c r="H70" s="102"/>
      <c r="I70" s="103"/>
      <c r="J70" s="104"/>
      <c r="K70" s="104"/>
      <c r="L70" s="104"/>
      <c r="P70" s="90"/>
      <c r="Y70" s="98"/>
      <c r="Z70" s="98"/>
    </row>
    <row r="71" spans="1:26" ht="19.5" customHeight="1" x14ac:dyDescent="0.25">
      <c r="A71" s="64"/>
      <c r="B71" s="100"/>
      <c r="C71" s="101"/>
      <c r="D71" s="101"/>
      <c r="E71" s="101"/>
      <c r="F71" s="101"/>
      <c r="G71" s="101"/>
      <c r="H71" s="102"/>
      <c r="I71" s="103"/>
      <c r="J71" s="104"/>
      <c r="K71" s="104"/>
      <c r="L71" s="104"/>
      <c r="P71" s="90"/>
      <c r="Y71" s="98"/>
      <c r="Z71" s="98"/>
    </row>
    <row r="72" spans="1:26" ht="19.5" customHeight="1" x14ac:dyDescent="0.25">
      <c r="A72" s="64"/>
      <c r="B72" s="100"/>
      <c r="C72" s="101"/>
      <c r="D72" s="101"/>
      <c r="E72" s="101"/>
      <c r="F72" s="101"/>
      <c r="G72" s="101"/>
      <c r="H72" s="102"/>
      <c r="I72" s="103"/>
      <c r="J72" s="104"/>
      <c r="K72" s="104"/>
      <c r="L72" s="104"/>
      <c r="P72" s="90"/>
      <c r="Y72" s="98"/>
      <c r="Z72" s="98"/>
    </row>
    <row r="73" spans="1:26" ht="19.5" customHeight="1" x14ac:dyDescent="0.25">
      <c r="A73" s="64"/>
      <c r="B73" s="100"/>
      <c r="C73" s="101"/>
      <c r="D73" s="101"/>
      <c r="E73" s="101"/>
      <c r="F73" s="101"/>
      <c r="G73" s="101"/>
      <c r="H73" s="102"/>
      <c r="I73" s="103"/>
      <c r="J73" s="104"/>
      <c r="K73" s="104"/>
      <c r="L73" s="104"/>
      <c r="P73" s="90"/>
      <c r="Y73" s="98"/>
      <c r="Z73" s="98"/>
    </row>
    <row r="74" spans="1:26" ht="19.5" customHeight="1" x14ac:dyDescent="0.25">
      <c r="A74" s="64"/>
      <c r="B74" s="100"/>
      <c r="C74" s="101"/>
      <c r="D74" s="101"/>
      <c r="E74" s="101"/>
      <c r="F74" s="101"/>
      <c r="G74" s="101"/>
      <c r="H74" s="102"/>
      <c r="I74" s="103"/>
      <c r="J74" s="104"/>
      <c r="K74" s="104"/>
      <c r="L74" s="104"/>
      <c r="P74" s="90"/>
      <c r="Y74" s="98"/>
      <c r="Z74" s="98"/>
    </row>
    <row r="75" spans="1:26" ht="19.5" customHeight="1" x14ac:dyDescent="0.25">
      <c r="A75" s="64"/>
      <c r="B75" s="100"/>
      <c r="C75" s="101"/>
      <c r="D75" s="101"/>
      <c r="E75" s="101"/>
      <c r="F75" s="101"/>
      <c r="G75" s="101"/>
      <c r="H75" s="102"/>
      <c r="I75" s="103"/>
      <c r="J75" s="104"/>
      <c r="K75" s="104"/>
      <c r="L75" s="104"/>
      <c r="P75" s="90"/>
      <c r="Y75" s="98"/>
      <c r="Z75" s="98"/>
    </row>
    <row r="76" spans="1:26" ht="19.5" customHeight="1" x14ac:dyDescent="0.25">
      <c r="A76" s="64"/>
      <c r="B76" s="100"/>
      <c r="C76" s="101"/>
      <c r="D76" s="101"/>
      <c r="E76" s="101"/>
      <c r="F76" s="101"/>
      <c r="G76" s="101"/>
      <c r="H76" s="102"/>
      <c r="I76" s="103"/>
      <c r="J76" s="104"/>
      <c r="K76" s="104"/>
      <c r="L76" s="104"/>
      <c r="P76" s="90"/>
      <c r="Y76" s="98"/>
      <c r="Z76" s="98"/>
    </row>
    <row r="77" spans="1:26" ht="19.5" customHeight="1" x14ac:dyDescent="0.25">
      <c r="A77" s="64"/>
      <c r="B77" s="100"/>
      <c r="C77" s="101"/>
      <c r="D77" s="101"/>
      <c r="E77" s="101"/>
      <c r="F77" s="101"/>
      <c r="G77" s="101"/>
      <c r="H77" s="102"/>
      <c r="I77" s="103"/>
      <c r="J77" s="104"/>
      <c r="K77" s="104"/>
      <c r="L77" s="104"/>
      <c r="P77" s="90"/>
      <c r="Y77" s="98"/>
      <c r="Z77" s="98"/>
    </row>
    <row r="78" spans="1:26" ht="19.5" customHeight="1" x14ac:dyDescent="0.25">
      <c r="A78" s="64"/>
      <c r="B78" s="100"/>
      <c r="C78" s="101"/>
      <c r="D78" s="101"/>
      <c r="E78" s="101"/>
      <c r="F78" s="101"/>
      <c r="G78" s="101"/>
      <c r="H78" s="102"/>
      <c r="I78" s="103"/>
      <c r="J78" s="104"/>
      <c r="K78" s="104"/>
      <c r="L78" s="104"/>
      <c r="P78" s="90"/>
      <c r="Y78" s="98"/>
      <c r="Z78" s="98"/>
    </row>
    <row r="79" spans="1:26" ht="19.5" customHeight="1" x14ac:dyDescent="0.25">
      <c r="A79" s="64"/>
      <c r="B79" s="100"/>
      <c r="C79" s="101"/>
      <c r="D79" s="101"/>
      <c r="E79" s="101"/>
      <c r="F79" s="101"/>
      <c r="G79" s="101"/>
      <c r="H79" s="102"/>
      <c r="I79" s="103"/>
      <c r="J79" s="104"/>
      <c r="K79" s="104"/>
      <c r="L79" s="104"/>
      <c r="P79" s="90"/>
      <c r="Y79" s="98"/>
      <c r="Z79" s="98"/>
    </row>
    <row r="80" spans="1:26" ht="19.5" customHeight="1" x14ac:dyDescent="0.25">
      <c r="A80" s="64"/>
      <c r="B80" s="100"/>
      <c r="C80" s="101"/>
      <c r="D80" s="101"/>
      <c r="E80" s="101"/>
      <c r="F80" s="101"/>
      <c r="G80" s="101"/>
      <c r="H80" s="102"/>
      <c r="I80" s="103"/>
      <c r="J80" s="104"/>
      <c r="K80" s="104"/>
      <c r="L80" s="104"/>
      <c r="P80" s="90"/>
      <c r="Y80" s="98"/>
      <c r="Z80" s="98"/>
    </row>
    <row r="81" spans="1:26" ht="19.5" customHeight="1" x14ac:dyDescent="0.25">
      <c r="A81" s="64"/>
      <c r="B81" s="100"/>
      <c r="C81" s="101"/>
      <c r="D81" s="101"/>
      <c r="E81" s="101"/>
      <c r="F81" s="101"/>
      <c r="G81" s="101"/>
      <c r="H81" s="102"/>
      <c r="I81" s="103"/>
      <c r="J81" s="104"/>
      <c r="K81" s="104"/>
      <c r="L81" s="104"/>
      <c r="P81" s="90"/>
      <c r="Y81" s="98"/>
      <c r="Z81" s="98"/>
    </row>
    <row r="82" spans="1:26" ht="19.5" customHeight="1" x14ac:dyDescent="0.25">
      <c r="A82" s="64"/>
      <c r="B82" s="100"/>
      <c r="C82" s="101"/>
      <c r="D82" s="101"/>
      <c r="E82" s="101"/>
      <c r="F82" s="101"/>
      <c r="G82" s="101"/>
      <c r="H82" s="102"/>
      <c r="I82" s="103"/>
      <c r="J82" s="104"/>
      <c r="K82" s="104"/>
      <c r="L82" s="104"/>
      <c r="P82" s="90"/>
      <c r="Y82" s="98"/>
      <c r="Z82" s="98"/>
    </row>
    <row r="83" spans="1:26" ht="19.5" customHeight="1" x14ac:dyDescent="0.25">
      <c r="A83" s="64"/>
      <c r="B83" s="100"/>
      <c r="C83" s="101"/>
      <c r="D83" s="101"/>
      <c r="E83" s="101"/>
      <c r="F83" s="101"/>
      <c r="G83" s="101"/>
      <c r="H83" s="102"/>
      <c r="I83" s="103"/>
      <c r="J83" s="104"/>
      <c r="K83" s="104"/>
      <c r="L83" s="104"/>
      <c r="P83" s="90"/>
      <c r="Y83" s="98"/>
      <c r="Z83" s="98"/>
    </row>
    <row r="84" spans="1:26" ht="19.5" customHeight="1" x14ac:dyDescent="0.25">
      <c r="A84" s="64"/>
      <c r="B84" s="100"/>
      <c r="C84" s="101"/>
      <c r="D84" s="101"/>
      <c r="E84" s="101"/>
      <c r="F84" s="101"/>
      <c r="G84" s="101"/>
      <c r="H84" s="102"/>
      <c r="I84" s="103"/>
      <c r="J84" s="104"/>
      <c r="K84" s="104"/>
      <c r="L84" s="104"/>
      <c r="P84" s="90"/>
      <c r="Y84" s="98"/>
      <c r="Z84" s="98"/>
    </row>
    <row r="85" spans="1:26" ht="19.5" customHeight="1" x14ac:dyDescent="0.25">
      <c r="A85" s="64"/>
      <c r="B85" s="100"/>
      <c r="C85" s="101"/>
      <c r="D85" s="101"/>
      <c r="E85" s="101"/>
      <c r="F85" s="101"/>
      <c r="G85" s="101"/>
      <c r="H85" s="102"/>
      <c r="I85" s="103"/>
      <c r="J85" s="104"/>
      <c r="K85" s="104"/>
      <c r="L85" s="104"/>
      <c r="P85" s="90"/>
      <c r="Y85" s="98"/>
      <c r="Z85" s="98"/>
    </row>
    <row r="86" spans="1:26" ht="19.5" customHeight="1" x14ac:dyDescent="0.25">
      <c r="A86" s="64"/>
      <c r="B86" s="100"/>
      <c r="C86" s="101"/>
      <c r="D86" s="101"/>
      <c r="E86" s="101"/>
      <c r="F86" s="101"/>
      <c r="G86" s="101"/>
      <c r="H86" s="102"/>
      <c r="I86" s="103"/>
      <c r="J86" s="104"/>
      <c r="K86" s="104"/>
      <c r="L86" s="104"/>
      <c r="P86" s="90"/>
      <c r="Y86" s="98"/>
      <c r="Z86" s="98"/>
    </row>
    <row r="87" spans="1:26" ht="19.5" customHeight="1" x14ac:dyDescent="0.25">
      <c r="A87" s="64"/>
      <c r="B87" s="100"/>
      <c r="C87" s="101"/>
      <c r="D87" s="101"/>
      <c r="E87" s="101"/>
      <c r="F87" s="101"/>
      <c r="G87" s="101"/>
      <c r="H87" s="102"/>
      <c r="I87" s="103"/>
      <c r="J87" s="104"/>
      <c r="K87" s="104"/>
      <c r="L87" s="104"/>
      <c r="P87" s="90"/>
      <c r="Y87" s="98"/>
      <c r="Z87" s="98"/>
    </row>
    <row r="88" spans="1:26" ht="19.5" customHeight="1" x14ac:dyDescent="0.25">
      <c r="A88" s="64"/>
      <c r="B88" s="100"/>
      <c r="C88" s="101"/>
      <c r="D88" s="101"/>
      <c r="E88" s="101"/>
      <c r="F88" s="101"/>
      <c r="G88" s="101"/>
      <c r="H88" s="102"/>
      <c r="I88" s="103"/>
      <c r="J88" s="104"/>
      <c r="K88" s="104"/>
      <c r="L88" s="104"/>
      <c r="P88" s="90"/>
      <c r="Y88" s="98"/>
      <c r="Z88" s="98"/>
    </row>
    <row r="89" spans="1:26" ht="19.5" customHeight="1" x14ac:dyDescent="0.25">
      <c r="A89" s="64"/>
      <c r="B89" s="100"/>
      <c r="C89" s="101"/>
      <c r="D89" s="101"/>
      <c r="E89" s="101"/>
      <c r="F89" s="101"/>
      <c r="G89" s="101"/>
      <c r="H89" s="102"/>
      <c r="I89" s="103"/>
      <c r="J89" s="104"/>
      <c r="K89" s="104"/>
      <c r="L89" s="104"/>
      <c r="P89" s="90"/>
      <c r="Y89" s="98"/>
      <c r="Z89" s="98"/>
    </row>
    <row r="90" spans="1:26" ht="19.5" customHeight="1" x14ac:dyDescent="0.25">
      <c r="A90" s="64"/>
      <c r="B90" s="100"/>
      <c r="C90" s="101"/>
      <c r="D90" s="101"/>
      <c r="E90" s="101"/>
      <c r="F90" s="101"/>
      <c r="G90" s="101"/>
      <c r="H90" s="102"/>
      <c r="I90" s="103"/>
      <c r="J90" s="104"/>
      <c r="K90" s="104"/>
      <c r="L90" s="104"/>
      <c r="P90" s="90"/>
      <c r="Y90" s="98"/>
      <c r="Z90" s="98"/>
    </row>
    <row r="91" spans="1:26" ht="19.5" customHeight="1" x14ac:dyDescent="0.25">
      <c r="A91" s="64"/>
      <c r="B91" s="100"/>
      <c r="C91" s="101"/>
      <c r="D91" s="101"/>
      <c r="E91" s="101"/>
      <c r="F91" s="101"/>
      <c r="G91" s="101"/>
      <c r="H91" s="102"/>
      <c r="I91" s="103"/>
      <c r="J91" s="104"/>
      <c r="K91" s="104"/>
      <c r="L91" s="104"/>
      <c r="P91" s="90"/>
      <c r="Y91" s="98"/>
      <c r="Z91" s="98"/>
    </row>
    <row r="92" spans="1:26" ht="19.5" customHeight="1" x14ac:dyDescent="0.25">
      <c r="A92" s="64"/>
      <c r="B92" s="100"/>
      <c r="C92" s="101"/>
      <c r="D92" s="101"/>
      <c r="E92" s="101"/>
      <c r="F92" s="101"/>
      <c r="G92" s="101"/>
      <c r="H92" s="102"/>
      <c r="I92" s="103"/>
      <c r="J92" s="104"/>
      <c r="K92" s="104"/>
      <c r="L92" s="104"/>
      <c r="P92" s="90"/>
      <c r="Y92" s="98"/>
      <c r="Z92" s="98"/>
    </row>
    <row r="93" spans="1:26" ht="19.5" customHeight="1" x14ac:dyDescent="0.25">
      <c r="A93" s="64"/>
      <c r="B93" s="100"/>
      <c r="C93" s="101"/>
      <c r="D93" s="101"/>
      <c r="E93" s="101"/>
      <c r="F93" s="101"/>
      <c r="G93" s="101"/>
      <c r="H93" s="102"/>
      <c r="I93" s="103"/>
      <c r="J93" s="104"/>
      <c r="K93" s="104"/>
      <c r="L93" s="104"/>
      <c r="P93" s="90"/>
      <c r="Y93" s="98"/>
      <c r="Z93" s="98"/>
    </row>
    <row r="94" spans="1:26" ht="19.5" customHeight="1" x14ac:dyDescent="0.25">
      <c r="A94" s="64"/>
      <c r="B94" s="100"/>
      <c r="C94" s="101"/>
      <c r="D94" s="101"/>
      <c r="E94" s="101"/>
      <c r="F94" s="101"/>
      <c r="G94" s="101"/>
      <c r="H94" s="102"/>
      <c r="I94" s="103"/>
      <c r="J94" s="104"/>
      <c r="K94" s="104"/>
      <c r="L94" s="104"/>
      <c r="P94" s="90"/>
      <c r="Y94" s="98"/>
      <c r="Z94" s="98"/>
    </row>
    <row r="95" spans="1:26" ht="19.5" customHeight="1" x14ac:dyDescent="0.25">
      <c r="A95" s="64"/>
      <c r="B95" s="100"/>
      <c r="C95" s="101"/>
      <c r="D95" s="101"/>
      <c r="E95" s="101"/>
      <c r="F95" s="101"/>
      <c r="G95" s="101"/>
      <c r="H95" s="102"/>
      <c r="I95" s="103"/>
      <c r="J95" s="104"/>
      <c r="K95" s="104"/>
      <c r="L95" s="104"/>
      <c r="P95" s="90"/>
      <c r="Y95" s="98"/>
      <c r="Z95" s="98"/>
    </row>
    <row r="96" spans="1:26" ht="19.5" customHeight="1" x14ac:dyDescent="0.25">
      <c r="A96" s="64"/>
      <c r="B96" s="100"/>
      <c r="C96" s="101"/>
      <c r="D96" s="101"/>
      <c r="E96" s="101"/>
      <c r="F96" s="101"/>
      <c r="G96" s="101"/>
      <c r="H96" s="102"/>
      <c r="I96" s="103"/>
      <c r="J96" s="104"/>
      <c r="K96" s="104"/>
      <c r="L96" s="104"/>
      <c r="P96" s="90"/>
      <c r="Y96" s="98"/>
      <c r="Z96" s="98"/>
    </row>
    <row r="97" spans="1:26" ht="19.5" customHeight="1" x14ac:dyDescent="0.25">
      <c r="A97" s="64"/>
      <c r="B97" s="100"/>
      <c r="C97" s="101"/>
      <c r="D97" s="101"/>
      <c r="E97" s="101"/>
      <c r="F97" s="101"/>
      <c r="G97" s="101"/>
      <c r="H97" s="102"/>
      <c r="I97" s="103"/>
      <c r="J97" s="104"/>
      <c r="K97" s="104"/>
      <c r="L97" s="104"/>
      <c r="P97" s="90"/>
      <c r="Y97" s="98"/>
      <c r="Z97" s="98"/>
    </row>
    <row r="98" spans="1:26" ht="19.5" customHeight="1" x14ac:dyDescent="0.25">
      <c r="A98" s="64"/>
      <c r="B98" s="100"/>
      <c r="C98" s="101"/>
      <c r="D98" s="101"/>
      <c r="E98" s="101"/>
      <c r="F98" s="101"/>
      <c r="G98" s="101"/>
      <c r="H98" s="102"/>
      <c r="I98" s="103"/>
      <c r="J98" s="104"/>
      <c r="K98" s="104"/>
      <c r="L98" s="104"/>
      <c r="P98" s="90"/>
      <c r="Y98" s="98"/>
      <c r="Z98" s="98"/>
    </row>
    <row r="99" spans="1:26" ht="19.5" customHeight="1" x14ac:dyDescent="0.25">
      <c r="A99" s="64"/>
      <c r="B99" s="100"/>
      <c r="C99" s="101"/>
      <c r="D99" s="101"/>
      <c r="E99" s="101"/>
      <c r="F99" s="101"/>
      <c r="G99" s="101"/>
      <c r="H99" s="102"/>
      <c r="I99" s="103"/>
      <c r="J99" s="104"/>
      <c r="K99" s="104"/>
      <c r="L99" s="104"/>
      <c r="P99" s="90"/>
      <c r="Y99" s="98"/>
      <c r="Z99" s="98"/>
    </row>
    <row r="100" spans="1:26" ht="19.5" customHeight="1" x14ac:dyDescent="0.25">
      <c r="A100" s="64"/>
      <c r="B100" s="100"/>
      <c r="C100" s="101"/>
      <c r="D100" s="101"/>
      <c r="E100" s="101"/>
      <c r="F100" s="101"/>
      <c r="G100" s="101"/>
      <c r="H100" s="102"/>
      <c r="I100" s="103"/>
      <c r="J100" s="104"/>
      <c r="K100" s="104"/>
      <c r="L100" s="104"/>
      <c r="P100" s="90"/>
      <c r="Y100" s="98"/>
      <c r="Z100" s="98"/>
    </row>
    <row r="101" spans="1:26" ht="19.5" customHeight="1" x14ac:dyDescent="0.25">
      <c r="A101" s="64"/>
      <c r="B101" s="100"/>
      <c r="C101" s="101"/>
      <c r="D101" s="101"/>
      <c r="E101" s="101"/>
      <c r="F101" s="101"/>
      <c r="G101" s="101"/>
      <c r="H101" s="102"/>
      <c r="I101" s="103"/>
      <c r="J101" s="104"/>
      <c r="K101" s="104"/>
      <c r="L101" s="104"/>
      <c r="P101" s="90"/>
      <c r="Y101" s="98"/>
      <c r="Z101" s="98"/>
    </row>
    <row r="102" spans="1:26" ht="19.5" customHeight="1" x14ac:dyDescent="0.25">
      <c r="A102" s="64"/>
      <c r="B102" s="100"/>
      <c r="C102" s="101"/>
      <c r="D102" s="101"/>
      <c r="E102" s="101"/>
      <c r="F102" s="101"/>
      <c r="G102" s="101"/>
      <c r="H102" s="102"/>
      <c r="I102" s="103"/>
      <c r="J102" s="104"/>
      <c r="K102" s="104"/>
      <c r="L102" s="104"/>
      <c r="P102" s="90"/>
      <c r="Y102" s="98"/>
      <c r="Z102" s="98"/>
    </row>
    <row r="103" spans="1:26" ht="19.5" customHeight="1" x14ac:dyDescent="0.25">
      <c r="A103" s="64"/>
      <c r="B103" s="100"/>
      <c r="C103" s="101"/>
      <c r="D103" s="101"/>
      <c r="E103" s="101"/>
      <c r="F103" s="101"/>
      <c r="G103" s="101"/>
      <c r="H103" s="102"/>
      <c r="I103" s="103"/>
      <c r="J103" s="104"/>
      <c r="K103" s="104"/>
      <c r="L103" s="104"/>
      <c r="P103" s="90"/>
      <c r="Y103" s="98"/>
      <c r="Z103" s="98"/>
    </row>
    <row r="104" spans="1:26" ht="19.5" customHeight="1" x14ac:dyDescent="0.25">
      <c r="A104" s="64"/>
      <c r="B104" s="100"/>
      <c r="C104" s="101"/>
      <c r="D104" s="101"/>
      <c r="E104" s="101"/>
      <c r="F104" s="101"/>
      <c r="G104" s="101"/>
      <c r="H104" s="102"/>
      <c r="I104" s="103"/>
      <c r="J104" s="104"/>
      <c r="K104" s="104"/>
      <c r="L104" s="104"/>
      <c r="P104" s="90"/>
      <c r="Y104" s="98"/>
      <c r="Z104" s="98"/>
    </row>
    <row r="105" spans="1:26" ht="19.5" customHeight="1" x14ac:dyDescent="0.25">
      <c r="A105" s="64"/>
      <c r="B105" s="100"/>
      <c r="C105" s="101"/>
      <c r="D105" s="101"/>
      <c r="E105" s="101"/>
      <c r="F105" s="101"/>
      <c r="G105" s="101"/>
      <c r="H105" s="102"/>
      <c r="I105" s="103"/>
      <c r="J105" s="104"/>
      <c r="K105" s="104"/>
      <c r="L105" s="104"/>
      <c r="P105" s="90"/>
      <c r="Y105" s="98"/>
      <c r="Z105" s="98"/>
    </row>
    <row r="106" spans="1:26" ht="19.5" customHeight="1" x14ac:dyDescent="0.25">
      <c r="A106" s="64"/>
      <c r="B106" s="100"/>
      <c r="C106" s="101"/>
      <c r="D106" s="101"/>
      <c r="E106" s="101"/>
      <c r="F106" s="101"/>
      <c r="G106" s="101"/>
      <c r="H106" s="102"/>
      <c r="I106" s="103"/>
      <c r="J106" s="104"/>
      <c r="K106" s="104"/>
      <c r="L106" s="104"/>
      <c r="P106" s="90"/>
      <c r="Y106" s="98"/>
      <c r="Z106" s="98"/>
    </row>
    <row r="107" spans="1:26" ht="19.5" customHeight="1" x14ac:dyDescent="0.25">
      <c r="A107" s="64"/>
      <c r="B107" s="100"/>
      <c r="C107" s="101"/>
      <c r="D107" s="101"/>
      <c r="E107" s="101"/>
      <c r="F107" s="101"/>
      <c r="G107" s="101"/>
      <c r="H107" s="102"/>
      <c r="I107" s="103"/>
      <c r="J107" s="104"/>
      <c r="K107" s="104"/>
      <c r="L107" s="104"/>
      <c r="P107" s="90"/>
      <c r="Y107" s="98"/>
      <c r="Z107" s="98"/>
    </row>
    <row r="108" spans="1:26" ht="19.5" customHeight="1" x14ac:dyDescent="0.25">
      <c r="A108" s="64"/>
      <c r="B108" s="100"/>
      <c r="C108" s="101"/>
      <c r="D108" s="101"/>
      <c r="E108" s="101"/>
      <c r="F108" s="101"/>
      <c r="G108" s="101"/>
      <c r="H108" s="102"/>
      <c r="I108" s="103"/>
      <c r="J108" s="104"/>
      <c r="K108" s="104"/>
      <c r="L108" s="104"/>
      <c r="P108" s="90"/>
      <c r="Y108" s="98"/>
      <c r="Z108" s="98"/>
    </row>
    <row r="109" spans="1:26" ht="19.5" customHeight="1" x14ac:dyDescent="0.25">
      <c r="A109" s="64"/>
      <c r="B109" s="100"/>
      <c r="C109" s="101"/>
      <c r="D109" s="101"/>
      <c r="E109" s="101"/>
      <c r="F109" s="101"/>
      <c r="G109" s="101"/>
      <c r="H109" s="102"/>
      <c r="I109" s="103"/>
      <c r="J109" s="104"/>
      <c r="K109" s="104"/>
      <c r="L109" s="104"/>
      <c r="P109" s="90"/>
      <c r="Y109" s="98"/>
      <c r="Z109" s="98"/>
    </row>
    <row r="110" spans="1:26" ht="19.5" customHeight="1" x14ac:dyDescent="0.25">
      <c r="A110" s="64"/>
      <c r="B110" s="100"/>
      <c r="C110" s="101"/>
      <c r="D110" s="101"/>
      <c r="E110" s="101"/>
      <c r="F110" s="101"/>
      <c r="G110" s="101"/>
      <c r="H110" s="102"/>
      <c r="I110" s="103"/>
      <c r="J110" s="104"/>
      <c r="K110" s="104"/>
      <c r="L110" s="104"/>
      <c r="P110" s="90"/>
      <c r="Y110" s="98"/>
      <c r="Z110" s="98"/>
    </row>
    <row r="111" spans="1:26" ht="19.5" customHeight="1" x14ac:dyDescent="0.25">
      <c r="A111" s="64"/>
      <c r="B111" s="100"/>
      <c r="C111" s="101"/>
      <c r="D111" s="101"/>
      <c r="E111" s="101"/>
      <c r="F111" s="101"/>
      <c r="G111" s="101"/>
      <c r="H111" s="102"/>
      <c r="I111" s="103"/>
      <c r="J111" s="104"/>
      <c r="K111" s="104"/>
      <c r="L111" s="104"/>
      <c r="P111" s="90"/>
      <c r="Y111" s="98"/>
      <c r="Z111" s="98"/>
    </row>
    <row r="112" spans="1:26" ht="19.5" customHeight="1" x14ac:dyDescent="0.25">
      <c r="A112" s="64"/>
      <c r="B112" s="100"/>
      <c r="C112" s="101"/>
      <c r="D112" s="101"/>
      <c r="E112" s="101"/>
      <c r="F112" s="101"/>
      <c r="G112" s="101"/>
      <c r="H112" s="102"/>
      <c r="I112" s="103"/>
      <c r="J112" s="104"/>
      <c r="K112" s="104"/>
      <c r="L112" s="104"/>
      <c r="P112" s="90"/>
      <c r="Y112" s="98"/>
      <c r="Z112" s="98"/>
    </row>
    <row r="113" spans="1:26" ht="19.5" customHeight="1" x14ac:dyDescent="0.25">
      <c r="A113" s="64"/>
      <c r="B113" s="100"/>
      <c r="C113" s="101"/>
      <c r="D113" s="101"/>
      <c r="E113" s="101"/>
      <c r="F113" s="101"/>
      <c r="G113" s="101"/>
      <c r="H113" s="102"/>
      <c r="I113" s="103"/>
      <c r="J113" s="104"/>
      <c r="K113" s="104"/>
      <c r="L113" s="104"/>
      <c r="P113" s="90"/>
      <c r="Y113" s="98"/>
      <c r="Z113" s="98"/>
    </row>
    <row r="114" spans="1:26" ht="19.5" customHeight="1" x14ac:dyDescent="0.25">
      <c r="A114" s="64"/>
      <c r="B114" s="100"/>
      <c r="C114" s="101"/>
      <c r="D114" s="101"/>
      <c r="E114" s="101"/>
      <c r="F114" s="101"/>
      <c r="G114" s="101"/>
      <c r="H114" s="102"/>
      <c r="I114" s="103"/>
      <c r="J114" s="104"/>
      <c r="K114" s="104"/>
      <c r="L114" s="104"/>
      <c r="P114" s="90"/>
      <c r="Y114" s="98"/>
      <c r="Z114" s="98"/>
    </row>
    <row r="115" spans="1:26" ht="19.5" customHeight="1" x14ac:dyDescent="0.25">
      <c r="A115" s="64"/>
      <c r="B115" s="100"/>
      <c r="C115" s="101"/>
      <c r="D115" s="101"/>
      <c r="E115" s="101"/>
      <c r="F115" s="101"/>
      <c r="G115" s="101"/>
      <c r="H115" s="102"/>
      <c r="I115" s="103"/>
      <c r="J115" s="104"/>
      <c r="K115" s="104"/>
      <c r="L115" s="104"/>
      <c r="P115" s="90"/>
      <c r="Y115" s="98"/>
      <c r="Z115" s="98"/>
    </row>
    <row r="116" spans="1:26" ht="19.5" customHeight="1" x14ac:dyDescent="0.25">
      <c r="A116" s="64"/>
      <c r="B116" s="100"/>
      <c r="C116" s="101"/>
      <c r="D116" s="101"/>
      <c r="E116" s="101"/>
      <c r="F116" s="101"/>
      <c r="G116" s="101"/>
      <c r="H116" s="102"/>
      <c r="I116" s="103"/>
      <c r="J116" s="104"/>
      <c r="K116" s="104"/>
      <c r="L116" s="104"/>
      <c r="P116" s="90"/>
      <c r="Y116" s="98"/>
      <c r="Z116" s="98"/>
    </row>
    <row r="117" spans="1:26" ht="19.5" customHeight="1" x14ac:dyDescent="0.25">
      <c r="A117" s="64"/>
      <c r="B117" s="100"/>
      <c r="C117" s="101"/>
      <c r="D117" s="101"/>
      <c r="E117" s="101"/>
      <c r="F117" s="101"/>
      <c r="G117" s="101"/>
      <c r="H117" s="102"/>
      <c r="I117" s="103"/>
      <c r="J117" s="104"/>
      <c r="K117" s="104"/>
      <c r="L117" s="104"/>
      <c r="P117" s="90"/>
      <c r="Y117" s="98"/>
      <c r="Z117" s="98"/>
    </row>
    <row r="118" spans="1:26" ht="19.5" customHeight="1" x14ac:dyDescent="0.25">
      <c r="A118" s="64"/>
      <c r="B118" s="100"/>
      <c r="C118" s="101"/>
      <c r="D118" s="101"/>
      <c r="E118" s="101"/>
      <c r="F118" s="101"/>
      <c r="G118" s="101"/>
      <c r="H118" s="102"/>
      <c r="I118" s="103"/>
      <c r="J118" s="104"/>
      <c r="K118" s="104"/>
      <c r="L118" s="104"/>
      <c r="P118" s="90"/>
      <c r="Y118" s="98"/>
      <c r="Z118" s="98"/>
    </row>
    <row r="119" spans="1:26" ht="19.5" customHeight="1" x14ac:dyDescent="0.25">
      <c r="A119" s="64"/>
      <c r="B119" s="100"/>
      <c r="C119" s="101"/>
      <c r="D119" s="101"/>
      <c r="E119" s="101"/>
      <c r="F119" s="101"/>
      <c r="G119" s="101"/>
      <c r="H119" s="102"/>
      <c r="I119" s="103"/>
      <c r="J119" s="104"/>
      <c r="K119" s="104"/>
      <c r="L119" s="104"/>
      <c r="P119" s="90"/>
      <c r="Y119" s="98"/>
      <c r="Z119" s="98"/>
    </row>
    <row r="120" spans="1:26" ht="19.5" customHeight="1" x14ac:dyDescent="0.25">
      <c r="A120" s="64"/>
      <c r="B120" s="100"/>
      <c r="C120" s="101"/>
      <c r="D120" s="101"/>
      <c r="E120" s="101"/>
      <c r="F120" s="101"/>
      <c r="G120" s="101"/>
      <c r="H120" s="102"/>
      <c r="I120" s="103"/>
      <c r="J120" s="104"/>
      <c r="K120" s="104"/>
      <c r="L120" s="104"/>
      <c r="P120" s="90"/>
      <c r="Y120" s="98"/>
      <c r="Z120" s="98"/>
    </row>
    <row r="121" spans="1:26" ht="19.5" customHeight="1" x14ac:dyDescent="0.25">
      <c r="A121" s="64"/>
      <c r="B121" s="100"/>
      <c r="C121" s="101"/>
      <c r="D121" s="101"/>
      <c r="E121" s="101"/>
      <c r="F121" s="101"/>
      <c r="G121" s="101"/>
      <c r="H121" s="102"/>
      <c r="I121" s="103"/>
      <c r="J121" s="104"/>
      <c r="K121" s="104"/>
      <c r="L121" s="104"/>
      <c r="P121" s="90"/>
      <c r="Y121" s="98"/>
      <c r="Z121" s="98"/>
    </row>
    <row r="122" spans="1:26" ht="19.5" customHeight="1" x14ac:dyDescent="0.25">
      <c r="A122" s="64"/>
      <c r="B122" s="100"/>
      <c r="C122" s="101"/>
      <c r="D122" s="101"/>
      <c r="E122" s="101"/>
      <c r="F122" s="101"/>
      <c r="G122" s="101"/>
      <c r="H122" s="102"/>
      <c r="I122" s="103"/>
      <c r="J122" s="104"/>
      <c r="K122" s="104"/>
      <c r="L122" s="104"/>
      <c r="P122" s="90"/>
      <c r="Y122" s="98"/>
      <c r="Z122" s="98"/>
    </row>
    <row r="123" spans="1:26" ht="19.5" customHeight="1" x14ac:dyDescent="0.25">
      <c r="A123" s="64"/>
      <c r="B123" s="100"/>
      <c r="C123" s="101"/>
      <c r="D123" s="101"/>
      <c r="E123" s="101"/>
      <c r="F123" s="101"/>
      <c r="G123" s="101"/>
      <c r="H123" s="102"/>
      <c r="I123" s="103"/>
      <c r="J123" s="104"/>
      <c r="K123" s="104"/>
      <c r="L123" s="104"/>
      <c r="P123" s="90"/>
    </row>
    <row r="124" spans="1:26" ht="19.5" customHeight="1" x14ac:dyDescent="0.25">
      <c r="A124" s="64"/>
      <c r="B124" s="100"/>
      <c r="C124" s="101"/>
      <c r="D124" s="101"/>
      <c r="E124" s="101"/>
      <c r="F124" s="101"/>
      <c r="G124" s="101"/>
      <c r="H124" s="102"/>
      <c r="I124" s="103"/>
      <c r="J124" s="104"/>
      <c r="K124" s="104"/>
      <c r="L124" s="104"/>
      <c r="P124" s="90"/>
    </row>
    <row r="125" spans="1:26" ht="19.5" customHeight="1" x14ac:dyDescent="0.25">
      <c r="A125" s="64"/>
      <c r="B125" s="100"/>
      <c r="C125" s="101"/>
      <c r="D125" s="101"/>
      <c r="E125" s="101"/>
      <c r="F125" s="101"/>
      <c r="G125" s="101"/>
      <c r="H125" s="102"/>
      <c r="I125" s="103"/>
      <c r="J125" s="104"/>
      <c r="K125" s="104"/>
      <c r="L125" s="104"/>
      <c r="P125" s="90"/>
    </row>
    <row r="126" spans="1:26" ht="19.5" customHeight="1" x14ac:dyDescent="0.25">
      <c r="A126" s="64"/>
      <c r="B126" s="100"/>
      <c r="C126" s="101"/>
      <c r="D126" s="101"/>
      <c r="E126" s="101"/>
      <c r="F126" s="101"/>
      <c r="G126" s="101"/>
      <c r="H126" s="102"/>
      <c r="I126" s="103"/>
      <c r="J126" s="104"/>
      <c r="K126" s="104"/>
      <c r="L126" s="104"/>
      <c r="P126" s="90"/>
    </row>
    <row r="127" spans="1:26" ht="19.5" customHeight="1" x14ac:dyDescent="0.25">
      <c r="A127" s="64"/>
      <c r="B127" s="100"/>
      <c r="C127" s="101"/>
      <c r="D127" s="101"/>
      <c r="E127" s="101"/>
      <c r="F127" s="101"/>
      <c r="G127" s="101"/>
      <c r="H127" s="102"/>
      <c r="I127" s="103"/>
      <c r="J127" s="104"/>
      <c r="K127" s="104"/>
      <c r="L127" s="104"/>
      <c r="P127" s="90"/>
    </row>
    <row r="128" spans="1:26" ht="19.5" customHeight="1" x14ac:dyDescent="0.25">
      <c r="A128" s="64"/>
      <c r="B128" s="100"/>
      <c r="C128" s="101"/>
      <c r="D128" s="101"/>
      <c r="E128" s="101"/>
      <c r="F128" s="101"/>
      <c r="G128" s="101"/>
      <c r="H128" s="102"/>
      <c r="I128" s="103"/>
      <c r="J128" s="104"/>
      <c r="K128" s="104"/>
      <c r="L128" s="104"/>
      <c r="P128" s="90"/>
    </row>
    <row r="129" spans="1:16" ht="19.5" customHeight="1" x14ac:dyDescent="0.25">
      <c r="A129" s="64"/>
      <c r="B129" s="100"/>
      <c r="C129" s="101"/>
      <c r="D129" s="101"/>
      <c r="E129" s="101"/>
      <c r="F129" s="101"/>
      <c r="G129" s="101"/>
      <c r="H129" s="102"/>
      <c r="I129" s="103"/>
      <c r="J129" s="104"/>
      <c r="K129" s="104"/>
      <c r="L129" s="104"/>
      <c r="P129" s="90"/>
    </row>
    <row r="130" spans="1:16" ht="19.5" customHeight="1" x14ac:dyDescent="0.25">
      <c r="A130" s="64"/>
      <c r="B130" s="100"/>
      <c r="C130" s="101"/>
      <c r="D130" s="101"/>
      <c r="E130" s="101"/>
      <c r="F130" s="101"/>
      <c r="G130" s="101"/>
      <c r="H130" s="102"/>
      <c r="I130" s="103"/>
      <c r="J130" s="104"/>
      <c r="K130" s="104"/>
      <c r="L130" s="104"/>
      <c r="P130" s="90"/>
    </row>
    <row r="131" spans="1:16" ht="19.5" customHeight="1" x14ac:dyDescent="0.25">
      <c r="A131" s="64"/>
      <c r="B131" s="100"/>
      <c r="C131" s="101"/>
      <c r="D131" s="101"/>
      <c r="E131" s="101"/>
      <c r="F131" s="101"/>
      <c r="G131" s="101"/>
      <c r="H131" s="102"/>
      <c r="I131" s="103"/>
      <c r="J131" s="104"/>
      <c r="K131" s="104"/>
      <c r="L131" s="104"/>
      <c r="P131" s="90"/>
    </row>
    <row r="132" spans="1:16" ht="19.5" customHeight="1" x14ac:dyDescent="0.25">
      <c r="A132" s="64"/>
      <c r="B132" s="100"/>
      <c r="C132" s="101"/>
      <c r="D132" s="101"/>
      <c r="E132" s="101"/>
      <c r="F132" s="101"/>
      <c r="G132" s="101"/>
      <c r="H132" s="102"/>
      <c r="I132" s="103"/>
      <c r="J132" s="104"/>
      <c r="K132" s="104"/>
      <c r="L132" s="104"/>
      <c r="P132" s="90"/>
    </row>
    <row r="133" spans="1:16" ht="19.5" customHeight="1" x14ac:dyDescent="0.25">
      <c r="A133" s="64"/>
      <c r="B133" s="100"/>
      <c r="C133" s="101"/>
      <c r="D133" s="101"/>
      <c r="E133" s="101"/>
      <c r="F133" s="101"/>
      <c r="G133" s="101"/>
      <c r="H133" s="102"/>
      <c r="I133" s="103"/>
      <c r="J133" s="104"/>
      <c r="K133" s="104"/>
      <c r="L133" s="104"/>
      <c r="P133" s="90"/>
    </row>
    <row r="134" spans="1:16" ht="19.5" customHeight="1" x14ac:dyDescent="0.25">
      <c r="A134" s="64"/>
      <c r="B134" s="100"/>
      <c r="C134" s="101"/>
      <c r="D134" s="101"/>
      <c r="E134" s="101"/>
      <c r="F134" s="101"/>
      <c r="G134" s="101"/>
      <c r="H134" s="102"/>
      <c r="I134" s="103"/>
      <c r="J134" s="104"/>
      <c r="K134" s="104"/>
      <c r="L134" s="104"/>
      <c r="P134" s="90"/>
    </row>
    <row r="135" spans="1:16" ht="19.5" customHeight="1" x14ac:dyDescent="0.25">
      <c r="A135" s="64"/>
      <c r="B135" s="100"/>
      <c r="C135" s="101"/>
      <c r="D135" s="101"/>
      <c r="E135" s="101"/>
      <c r="F135" s="101"/>
      <c r="G135" s="101"/>
      <c r="H135" s="102"/>
      <c r="I135" s="103"/>
      <c r="J135" s="104"/>
      <c r="K135" s="104"/>
      <c r="L135" s="104"/>
      <c r="P135" s="90"/>
    </row>
    <row r="136" spans="1:16" ht="19.5" customHeight="1" x14ac:dyDescent="0.25">
      <c r="A136" s="64"/>
      <c r="B136" s="100"/>
      <c r="C136" s="101"/>
      <c r="D136" s="101"/>
      <c r="E136" s="101"/>
      <c r="F136" s="101"/>
      <c r="G136" s="101"/>
      <c r="H136" s="102"/>
      <c r="I136" s="103"/>
      <c r="J136" s="104"/>
      <c r="K136" s="104"/>
      <c r="L136" s="104"/>
      <c r="P136" s="90"/>
    </row>
    <row r="137" spans="1:16" ht="19.5" customHeight="1" x14ac:dyDescent="0.25">
      <c r="A137" s="64"/>
      <c r="B137" s="100"/>
      <c r="C137" s="101"/>
      <c r="D137" s="101"/>
      <c r="E137" s="101"/>
      <c r="F137" s="101"/>
      <c r="G137" s="101"/>
      <c r="H137" s="102"/>
      <c r="I137" s="103"/>
      <c r="J137" s="104"/>
      <c r="K137" s="104"/>
      <c r="L137" s="104"/>
      <c r="P137" s="90"/>
    </row>
    <row r="138" spans="1:16" ht="19.5" customHeight="1" x14ac:dyDescent="0.25">
      <c r="A138" s="64"/>
      <c r="B138" s="100"/>
      <c r="C138" s="101"/>
      <c r="D138" s="101"/>
      <c r="E138" s="101"/>
      <c r="F138" s="101"/>
      <c r="G138" s="101"/>
      <c r="H138" s="102"/>
      <c r="I138" s="103"/>
      <c r="J138" s="104"/>
      <c r="K138" s="104"/>
      <c r="L138" s="104"/>
      <c r="P138" s="90"/>
    </row>
    <row r="139" spans="1:16" ht="19.5" customHeight="1" x14ac:dyDescent="0.25">
      <c r="A139" s="64"/>
      <c r="B139" s="100"/>
      <c r="C139" s="101"/>
      <c r="D139" s="101"/>
      <c r="E139" s="101"/>
      <c r="F139" s="101"/>
      <c r="G139" s="101"/>
      <c r="H139" s="102"/>
      <c r="I139" s="103"/>
      <c r="J139" s="104"/>
      <c r="K139" s="104"/>
      <c r="L139" s="104"/>
      <c r="P139" s="90"/>
    </row>
    <row r="140" spans="1:16" ht="19.5" customHeight="1" x14ac:dyDescent="0.25">
      <c r="A140" s="64"/>
      <c r="B140" s="100"/>
      <c r="C140" s="101"/>
      <c r="D140" s="101"/>
      <c r="E140" s="101"/>
      <c r="F140" s="101"/>
      <c r="G140" s="101"/>
      <c r="H140" s="102"/>
      <c r="I140" s="103"/>
      <c r="J140" s="104"/>
      <c r="K140" s="104"/>
      <c r="L140" s="104"/>
      <c r="P140" s="90"/>
    </row>
    <row r="141" spans="1:16" ht="19.5" customHeight="1" x14ac:dyDescent="0.25">
      <c r="A141" s="64"/>
      <c r="B141" s="100"/>
      <c r="C141" s="101"/>
      <c r="D141" s="101"/>
      <c r="E141" s="101"/>
      <c r="F141" s="101"/>
      <c r="G141" s="101"/>
      <c r="H141" s="102"/>
      <c r="I141" s="103"/>
      <c r="J141" s="104"/>
      <c r="K141" s="104"/>
      <c r="L141" s="104"/>
      <c r="P141" s="90"/>
    </row>
    <row r="142" spans="1:16" ht="19.5" customHeight="1" x14ac:dyDescent="0.25">
      <c r="A142" s="64"/>
      <c r="B142" s="100"/>
      <c r="C142" s="101"/>
      <c r="D142" s="101"/>
      <c r="E142" s="101"/>
      <c r="F142" s="101"/>
      <c r="G142" s="101"/>
      <c r="H142" s="102"/>
      <c r="I142" s="103"/>
      <c r="J142" s="104"/>
      <c r="K142" s="104"/>
      <c r="L142" s="104"/>
      <c r="P142" s="90"/>
    </row>
    <row r="143" spans="1:16" ht="19.5" customHeight="1" x14ac:dyDescent="0.25">
      <c r="A143" s="64"/>
      <c r="B143" s="100"/>
      <c r="C143" s="101"/>
      <c r="D143" s="101"/>
      <c r="E143" s="101"/>
      <c r="F143" s="101"/>
      <c r="G143" s="101"/>
      <c r="H143" s="102"/>
      <c r="I143" s="103"/>
      <c r="J143" s="104"/>
      <c r="K143" s="104"/>
      <c r="L143" s="104"/>
      <c r="P143" s="90"/>
    </row>
    <row r="144" spans="1:16" ht="19.5" customHeight="1" x14ac:dyDescent="0.25">
      <c r="A144" s="64"/>
      <c r="B144" s="100"/>
      <c r="C144" s="101"/>
      <c r="D144" s="101"/>
      <c r="E144" s="101"/>
      <c r="F144" s="101"/>
      <c r="G144" s="101"/>
      <c r="H144" s="102"/>
      <c r="I144" s="103"/>
      <c r="J144" s="104"/>
      <c r="K144" s="104"/>
      <c r="L144" s="104"/>
      <c r="P144" s="90"/>
    </row>
    <row r="145" spans="1:16" ht="19.5" customHeight="1" x14ac:dyDescent="0.25">
      <c r="A145" s="64"/>
      <c r="B145" s="100"/>
      <c r="C145" s="101"/>
      <c r="D145" s="101"/>
      <c r="E145" s="101"/>
      <c r="F145" s="101"/>
      <c r="G145" s="101"/>
      <c r="H145" s="102"/>
      <c r="I145" s="103"/>
      <c r="J145" s="104"/>
      <c r="K145" s="104"/>
      <c r="L145" s="104"/>
      <c r="P145" s="90"/>
    </row>
    <row r="146" spans="1:16" ht="19.5" customHeight="1" x14ac:dyDescent="0.25">
      <c r="A146" s="64"/>
      <c r="B146" s="100"/>
      <c r="C146" s="101"/>
      <c r="D146" s="101"/>
      <c r="E146" s="101"/>
      <c r="F146" s="101"/>
      <c r="G146" s="101"/>
      <c r="H146" s="102"/>
      <c r="I146" s="103"/>
      <c r="J146" s="104"/>
      <c r="K146" s="104"/>
      <c r="L146" s="104"/>
      <c r="P146" s="90"/>
    </row>
    <row r="147" spans="1:16" ht="19.5" customHeight="1" x14ac:dyDescent="0.25">
      <c r="A147" s="64"/>
      <c r="B147" s="100"/>
      <c r="C147" s="101"/>
      <c r="D147" s="101"/>
      <c r="E147" s="101"/>
      <c r="F147" s="101"/>
      <c r="G147" s="101"/>
      <c r="H147" s="102"/>
      <c r="I147" s="103"/>
      <c r="J147" s="104"/>
      <c r="K147" s="104"/>
      <c r="L147" s="104"/>
      <c r="P147" s="90"/>
    </row>
    <row r="148" spans="1:16" ht="19.5" customHeight="1" x14ac:dyDescent="0.25">
      <c r="A148" s="64"/>
      <c r="B148" s="100"/>
      <c r="C148" s="101"/>
      <c r="D148" s="101"/>
      <c r="E148" s="101"/>
      <c r="F148" s="101"/>
      <c r="G148" s="101"/>
      <c r="H148" s="102"/>
      <c r="I148" s="103"/>
      <c r="J148" s="104"/>
      <c r="K148" s="104"/>
      <c r="L148" s="104"/>
      <c r="P148" s="90"/>
    </row>
    <row r="149" spans="1:16" ht="19.5" customHeight="1" x14ac:dyDescent="0.25">
      <c r="A149" s="64"/>
      <c r="B149" s="100"/>
      <c r="C149" s="101"/>
      <c r="D149" s="101"/>
      <c r="E149" s="101"/>
      <c r="F149" s="101"/>
      <c r="G149" s="101"/>
      <c r="H149" s="102"/>
      <c r="I149" s="103"/>
      <c r="J149" s="104"/>
      <c r="K149" s="104"/>
      <c r="L149" s="104"/>
      <c r="P149" s="90"/>
    </row>
    <row r="150" spans="1:16" ht="19.5" customHeight="1" x14ac:dyDescent="0.25">
      <c r="A150" s="64"/>
      <c r="B150" s="100"/>
      <c r="C150" s="101"/>
      <c r="D150" s="101"/>
      <c r="E150" s="101"/>
      <c r="F150" s="101"/>
      <c r="G150" s="101"/>
      <c r="H150" s="102"/>
      <c r="I150" s="103"/>
      <c r="J150" s="104"/>
      <c r="K150" s="104"/>
      <c r="L150" s="104"/>
      <c r="P150" s="90"/>
    </row>
    <row r="151" spans="1:16" ht="19.5" customHeight="1" x14ac:dyDescent="0.25">
      <c r="A151" s="64"/>
      <c r="B151" s="100"/>
      <c r="C151" s="101"/>
      <c r="D151" s="101"/>
      <c r="E151" s="101"/>
      <c r="F151" s="101"/>
      <c r="G151" s="101"/>
      <c r="H151" s="102"/>
      <c r="I151" s="103"/>
      <c r="J151" s="104"/>
      <c r="K151" s="104"/>
      <c r="L151" s="104"/>
      <c r="P151" s="90"/>
    </row>
    <row r="152" spans="1:16" ht="19.5" customHeight="1" x14ac:dyDescent="0.25">
      <c r="A152" s="64"/>
      <c r="B152" s="100"/>
      <c r="C152" s="101"/>
      <c r="D152" s="101"/>
      <c r="E152" s="101"/>
      <c r="F152" s="101"/>
      <c r="G152" s="101"/>
      <c r="H152" s="102"/>
      <c r="I152" s="103"/>
      <c r="J152" s="104"/>
      <c r="K152" s="104"/>
      <c r="L152" s="104"/>
      <c r="P152" s="90"/>
    </row>
    <row r="153" spans="1:16" ht="19.5" customHeight="1" x14ac:dyDescent="0.25">
      <c r="A153" s="64"/>
      <c r="B153" s="100"/>
      <c r="C153" s="101"/>
      <c r="D153" s="101"/>
      <c r="E153" s="101"/>
      <c r="F153" s="101"/>
      <c r="G153" s="101"/>
      <c r="H153" s="102"/>
      <c r="I153" s="103"/>
      <c r="J153" s="104"/>
      <c r="K153" s="104"/>
      <c r="L153" s="104"/>
      <c r="P153" s="90"/>
    </row>
    <row r="154" spans="1:16" ht="19.5" customHeight="1" x14ac:dyDescent="0.25">
      <c r="A154" s="64"/>
      <c r="B154" s="100"/>
      <c r="C154" s="101"/>
      <c r="D154" s="101"/>
      <c r="E154" s="101"/>
      <c r="F154" s="101"/>
      <c r="G154" s="101"/>
      <c r="H154" s="102"/>
      <c r="I154" s="103"/>
      <c r="J154" s="104"/>
      <c r="K154" s="104"/>
      <c r="L154" s="104"/>
      <c r="P154" s="90"/>
    </row>
    <row r="155" spans="1:16" ht="19.5" customHeight="1" x14ac:dyDescent="0.25">
      <c r="A155" s="64"/>
      <c r="B155" s="100"/>
      <c r="C155" s="101"/>
      <c r="D155" s="101"/>
      <c r="E155" s="101"/>
      <c r="F155" s="101"/>
      <c r="G155" s="101"/>
      <c r="H155" s="102"/>
      <c r="I155" s="103"/>
      <c r="J155" s="104"/>
      <c r="K155" s="104"/>
      <c r="L155" s="104"/>
      <c r="P155" s="90"/>
    </row>
    <row r="156" spans="1:16" ht="19.5" customHeight="1" x14ac:dyDescent="0.25">
      <c r="A156" s="64"/>
      <c r="B156" s="100"/>
      <c r="C156" s="101"/>
      <c r="D156" s="101"/>
      <c r="E156" s="101"/>
      <c r="F156" s="101"/>
      <c r="G156" s="101"/>
      <c r="H156" s="102"/>
      <c r="I156" s="103"/>
      <c r="J156" s="104"/>
      <c r="K156" s="104"/>
      <c r="L156" s="104"/>
      <c r="P156" s="90"/>
    </row>
    <row r="157" spans="1:16" ht="19.5" customHeight="1" x14ac:dyDescent="0.25">
      <c r="A157" s="64"/>
      <c r="B157" s="100"/>
      <c r="C157" s="101"/>
      <c r="D157" s="101"/>
      <c r="E157" s="101"/>
      <c r="F157" s="101"/>
      <c r="G157" s="101"/>
      <c r="H157" s="102"/>
      <c r="I157" s="103"/>
      <c r="J157" s="104"/>
      <c r="K157" s="104"/>
      <c r="L157" s="104"/>
      <c r="P157" s="90"/>
    </row>
    <row r="158" spans="1:16" ht="19.5" customHeight="1" x14ac:dyDescent="0.25">
      <c r="A158" s="64"/>
      <c r="B158" s="100"/>
      <c r="C158" s="101"/>
      <c r="D158" s="101"/>
      <c r="E158" s="101"/>
      <c r="F158" s="101"/>
      <c r="G158" s="101"/>
      <c r="H158" s="102"/>
      <c r="I158" s="103"/>
      <c r="J158" s="104"/>
      <c r="K158" s="104"/>
      <c r="L158" s="104"/>
      <c r="P158" s="90"/>
    </row>
    <row r="159" spans="1:16" ht="19.5" customHeight="1" x14ac:dyDescent="0.25">
      <c r="A159" s="64"/>
      <c r="B159" s="100"/>
      <c r="C159" s="101"/>
      <c r="D159" s="101"/>
      <c r="E159" s="101"/>
      <c r="F159" s="101"/>
      <c r="G159" s="101"/>
      <c r="H159" s="102"/>
      <c r="I159" s="103"/>
      <c r="J159" s="104"/>
      <c r="K159" s="104"/>
      <c r="L159" s="104"/>
      <c r="P159" s="90"/>
    </row>
    <row r="160" spans="1:16" ht="19.5" customHeight="1" x14ac:dyDescent="0.25">
      <c r="A160" s="64"/>
      <c r="B160" s="100"/>
      <c r="C160" s="101"/>
      <c r="D160" s="101"/>
      <c r="E160" s="101"/>
      <c r="F160" s="101"/>
      <c r="G160" s="101"/>
      <c r="H160" s="102"/>
      <c r="I160" s="103"/>
      <c r="J160" s="104"/>
      <c r="K160" s="104"/>
      <c r="L160" s="104"/>
      <c r="P160" s="90"/>
    </row>
    <row r="161" spans="1:16" ht="19.5" customHeight="1" x14ac:dyDescent="0.25">
      <c r="A161" s="64"/>
      <c r="B161" s="100"/>
      <c r="C161" s="101"/>
      <c r="D161" s="101"/>
      <c r="E161" s="101"/>
      <c r="F161" s="101"/>
      <c r="G161" s="101"/>
      <c r="H161" s="102"/>
      <c r="I161" s="103"/>
      <c r="J161" s="104"/>
      <c r="K161" s="104"/>
      <c r="L161" s="104"/>
      <c r="P161" s="90"/>
    </row>
    <row r="162" spans="1:16" ht="19.5" customHeight="1" x14ac:dyDescent="0.25">
      <c r="A162" s="64"/>
      <c r="B162" s="100"/>
      <c r="C162" s="101"/>
      <c r="D162" s="101"/>
      <c r="E162" s="101"/>
      <c r="F162" s="101"/>
      <c r="G162" s="101"/>
      <c r="H162" s="102"/>
      <c r="I162" s="103"/>
      <c r="J162" s="104"/>
      <c r="K162" s="104"/>
      <c r="L162" s="104"/>
      <c r="P162" s="90"/>
    </row>
    <row r="163" spans="1:16" ht="19.5" customHeight="1" x14ac:dyDescent="0.25">
      <c r="A163" s="64"/>
      <c r="B163" s="100"/>
      <c r="C163" s="101"/>
      <c r="D163" s="101"/>
      <c r="E163" s="101"/>
      <c r="F163" s="101"/>
      <c r="G163" s="101"/>
      <c r="H163" s="102"/>
      <c r="I163" s="103"/>
      <c r="J163" s="104"/>
      <c r="K163" s="104"/>
      <c r="L163" s="104"/>
      <c r="P163" s="90"/>
    </row>
    <row r="164" spans="1:16" ht="19.5" customHeight="1" x14ac:dyDescent="0.25">
      <c r="A164" s="64"/>
      <c r="B164" s="100"/>
      <c r="C164" s="101"/>
      <c r="D164" s="101"/>
      <c r="E164" s="101"/>
      <c r="F164" s="101"/>
      <c r="G164" s="101"/>
      <c r="H164" s="102"/>
      <c r="I164" s="103"/>
      <c r="J164" s="104"/>
      <c r="K164" s="104"/>
      <c r="L164" s="104"/>
      <c r="P164" s="90"/>
    </row>
    <row r="165" spans="1:16" ht="19.5" customHeight="1" x14ac:dyDescent="0.25">
      <c r="A165" s="64"/>
      <c r="B165" s="100"/>
      <c r="C165" s="101"/>
      <c r="D165" s="101"/>
      <c r="E165" s="101"/>
      <c r="F165" s="101"/>
      <c r="G165" s="101"/>
      <c r="H165" s="102"/>
      <c r="I165" s="103"/>
      <c r="J165" s="104"/>
      <c r="K165" s="104"/>
      <c r="L165" s="104"/>
      <c r="P165" s="90"/>
    </row>
    <row r="166" spans="1:16" ht="19.5" customHeight="1" x14ac:dyDescent="0.25">
      <c r="A166" s="64"/>
      <c r="B166" s="100"/>
      <c r="C166" s="101"/>
      <c r="D166" s="101"/>
      <c r="E166" s="101"/>
      <c r="F166" s="101"/>
      <c r="G166" s="101"/>
      <c r="H166" s="102"/>
      <c r="I166" s="103"/>
      <c r="J166" s="104"/>
      <c r="K166" s="104"/>
      <c r="L166" s="104"/>
      <c r="P166" s="90"/>
    </row>
    <row r="167" spans="1:16" ht="19.5" customHeight="1" x14ac:dyDescent="0.25">
      <c r="A167" s="64"/>
      <c r="B167" s="100"/>
      <c r="C167" s="101"/>
      <c r="D167" s="101"/>
      <c r="E167" s="101"/>
      <c r="F167" s="101"/>
      <c r="G167" s="101"/>
      <c r="H167" s="102"/>
      <c r="I167" s="103"/>
      <c r="J167" s="104"/>
      <c r="K167" s="104"/>
      <c r="L167" s="104"/>
      <c r="P167" s="90"/>
    </row>
    <row r="168" spans="1:16" ht="19.5" customHeight="1" x14ac:dyDescent="0.25">
      <c r="A168" s="64"/>
      <c r="B168" s="100"/>
      <c r="C168" s="101"/>
      <c r="D168" s="101"/>
      <c r="E168" s="101"/>
      <c r="F168" s="101"/>
      <c r="G168" s="101"/>
      <c r="H168" s="102"/>
      <c r="I168" s="103"/>
      <c r="J168" s="104"/>
      <c r="K168" s="104"/>
      <c r="L168" s="104"/>
      <c r="P168" s="90"/>
    </row>
    <row r="169" spans="1:16" ht="19.5" customHeight="1" x14ac:dyDescent="0.25">
      <c r="A169" s="64"/>
      <c r="B169" s="100"/>
      <c r="C169" s="101"/>
      <c r="D169" s="101"/>
      <c r="E169" s="101"/>
      <c r="F169" s="101"/>
      <c r="G169" s="101"/>
      <c r="H169" s="102"/>
      <c r="I169" s="103"/>
      <c r="J169" s="104"/>
      <c r="K169" s="104"/>
      <c r="L169" s="104"/>
      <c r="P169" s="90"/>
    </row>
    <row r="170" spans="1:16" ht="19.5" customHeight="1" x14ac:dyDescent="0.25">
      <c r="A170" s="64"/>
      <c r="B170" s="100"/>
      <c r="C170" s="101"/>
      <c r="D170" s="101"/>
      <c r="E170" s="101"/>
      <c r="F170" s="101"/>
      <c r="G170" s="101"/>
      <c r="H170" s="102"/>
      <c r="I170" s="103"/>
      <c r="J170" s="104"/>
      <c r="K170" s="104"/>
      <c r="L170" s="104"/>
      <c r="P170" s="90"/>
    </row>
    <row r="171" spans="1:16" ht="19.5" customHeight="1" x14ac:dyDescent="0.25">
      <c r="A171" s="64"/>
      <c r="B171" s="100"/>
      <c r="C171" s="101"/>
      <c r="D171" s="101"/>
      <c r="E171" s="101"/>
      <c r="F171" s="101"/>
      <c r="G171" s="101"/>
      <c r="H171" s="102"/>
      <c r="I171" s="103"/>
      <c r="J171" s="104"/>
      <c r="K171" s="104"/>
      <c r="L171" s="104"/>
      <c r="P171" s="90"/>
    </row>
    <row r="172" spans="1:16" ht="19.5" customHeight="1" x14ac:dyDescent="0.25">
      <c r="A172" s="64"/>
      <c r="B172" s="100"/>
      <c r="C172" s="101"/>
      <c r="D172" s="101"/>
      <c r="E172" s="101"/>
      <c r="F172" s="101"/>
      <c r="G172" s="101"/>
      <c r="H172" s="102"/>
      <c r="I172" s="103"/>
      <c r="J172" s="104"/>
      <c r="K172" s="104"/>
      <c r="L172" s="104"/>
      <c r="P172" s="90"/>
    </row>
    <row r="173" spans="1:16" ht="19.5" customHeight="1" x14ac:dyDescent="0.25">
      <c r="A173" s="64"/>
      <c r="B173" s="100"/>
      <c r="C173" s="101"/>
      <c r="D173" s="101"/>
      <c r="E173" s="101"/>
      <c r="F173" s="101"/>
      <c r="G173" s="101"/>
      <c r="H173" s="102"/>
      <c r="I173" s="103"/>
      <c r="J173" s="104"/>
      <c r="K173" s="104"/>
      <c r="L173" s="104"/>
      <c r="P173" s="90"/>
    </row>
    <row r="174" spans="1:16" ht="19.5" customHeight="1" x14ac:dyDescent="0.25">
      <c r="A174" s="64"/>
      <c r="B174" s="100"/>
      <c r="C174" s="101"/>
      <c r="D174" s="101"/>
      <c r="E174" s="101"/>
      <c r="F174" s="101"/>
      <c r="G174" s="101"/>
      <c r="H174" s="102"/>
      <c r="I174" s="103"/>
      <c r="J174" s="104"/>
      <c r="K174" s="104"/>
      <c r="L174" s="104"/>
      <c r="P174" s="90"/>
    </row>
    <row r="175" spans="1:16" ht="19.5" customHeight="1" x14ac:dyDescent="0.25">
      <c r="A175" s="64"/>
      <c r="B175" s="100"/>
      <c r="C175" s="101"/>
      <c r="D175" s="101"/>
      <c r="E175" s="101"/>
      <c r="F175" s="101"/>
      <c r="G175" s="101"/>
      <c r="H175" s="102"/>
      <c r="I175" s="103"/>
      <c r="J175" s="104"/>
      <c r="K175" s="104"/>
      <c r="L175" s="104"/>
      <c r="P175" s="90"/>
    </row>
    <row r="176" spans="1:16" ht="19.5" customHeight="1" x14ac:dyDescent="0.25">
      <c r="A176" s="64"/>
      <c r="B176" s="100"/>
      <c r="C176" s="101"/>
      <c r="D176" s="101"/>
      <c r="E176" s="101"/>
      <c r="F176" s="101"/>
      <c r="G176" s="101"/>
      <c r="H176" s="102"/>
      <c r="I176" s="103"/>
      <c r="J176" s="104"/>
      <c r="K176" s="104"/>
      <c r="L176" s="104"/>
      <c r="P176" s="90"/>
    </row>
    <row r="177" spans="1:16" ht="19.5" customHeight="1" x14ac:dyDescent="0.25">
      <c r="A177" s="64"/>
      <c r="B177" s="100"/>
      <c r="C177" s="101"/>
      <c r="D177" s="101"/>
      <c r="E177" s="101"/>
      <c r="F177" s="101"/>
      <c r="G177" s="101"/>
      <c r="H177" s="102"/>
      <c r="I177" s="103"/>
      <c r="J177" s="104"/>
      <c r="K177" s="104"/>
      <c r="L177" s="104"/>
      <c r="P177" s="90"/>
    </row>
    <row r="178" spans="1:16" ht="19.5" customHeight="1" x14ac:dyDescent="0.25">
      <c r="A178" s="64"/>
      <c r="B178" s="100"/>
      <c r="C178" s="101"/>
      <c r="D178" s="101"/>
      <c r="E178" s="101"/>
      <c r="F178" s="101"/>
      <c r="G178" s="101"/>
      <c r="H178" s="102"/>
      <c r="I178" s="103"/>
      <c r="J178" s="104"/>
      <c r="K178" s="104"/>
      <c r="L178" s="104"/>
      <c r="P178" s="90"/>
    </row>
    <row r="179" spans="1:16" ht="19.5" customHeight="1" x14ac:dyDescent="0.25">
      <c r="A179" s="64"/>
      <c r="B179" s="100"/>
      <c r="C179" s="101"/>
      <c r="D179" s="101"/>
      <c r="E179" s="101"/>
      <c r="F179" s="101"/>
      <c r="G179" s="101"/>
      <c r="H179" s="102"/>
      <c r="I179" s="103"/>
      <c r="J179" s="104"/>
      <c r="K179" s="104"/>
      <c r="L179" s="104"/>
      <c r="P179" s="90"/>
    </row>
    <row r="180" spans="1:16" ht="19.5" customHeight="1" x14ac:dyDescent="0.25">
      <c r="A180" s="64"/>
      <c r="B180" s="100"/>
      <c r="C180" s="101"/>
      <c r="D180" s="101"/>
      <c r="E180" s="101"/>
      <c r="F180" s="101"/>
      <c r="G180" s="101"/>
      <c r="H180" s="102"/>
      <c r="I180" s="103"/>
      <c r="J180" s="104"/>
      <c r="K180" s="104"/>
      <c r="L180" s="104"/>
      <c r="P180" s="90"/>
    </row>
    <row r="181" spans="1:16" ht="19.5" customHeight="1" x14ac:dyDescent="0.25">
      <c r="A181" s="64"/>
      <c r="B181" s="100"/>
      <c r="C181" s="101"/>
      <c r="D181" s="101"/>
      <c r="E181" s="101"/>
      <c r="F181" s="101"/>
      <c r="G181" s="101"/>
      <c r="H181" s="102"/>
      <c r="I181" s="103"/>
      <c r="J181" s="104"/>
      <c r="K181" s="104"/>
      <c r="L181" s="104"/>
      <c r="P181" s="90"/>
    </row>
    <row r="182" spans="1:16" ht="19.5" customHeight="1" x14ac:dyDescent="0.25">
      <c r="A182" s="64"/>
      <c r="B182" s="100"/>
      <c r="C182" s="101"/>
      <c r="D182" s="101"/>
      <c r="E182" s="101"/>
      <c r="F182" s="101"/>
      <c r="G182" s="101"/>
      <c r="H182" s="102"/>
      <c r="I182" s="103"/>
      <c r="J182" s="104"/>
      <c r="K182" s="104"/>
      <c r="L182" s="104"/>
      <c r="P182" s="90"/>
    </row>
    <row r="183" spans="1:16" ht="19.5" customHeight="1" x14ac:dyDescent="0.25">
      <c r="A183" s="64"/>
      <c r="B183" s="100"/>
      <c r="C183" s="101"/>
      <c r="D183" s="101"/>
      <c r="E183" s="101"/>
      <c r="F183" s="101"/>
      <c r="G183" s="101"/>
      <c r="H183" s="102"/>
      <c r="I183" s="103"/>
      <c r="J183" s="104"/>
      <c r="K183" s="104"/>
      <c r="L183" s="104"/>
      <c r="P183" s="90"/>
    </row>
    <row r="184" spans="1:16" ht="19.5" customHeight="1" x14ac:dyDescent="0.25">
      <c r="A184" s="64"/>
      <c r="B184" s="100"/>
      <c r="C184" s="101"/>
      <c r="D184" s="101"/>
      <c r="E184" s="101"/>
      <c r="F184" s="101"/>
      <c r="G184" s="101"/>
      <c r="H184" s="102"/>
      <c r="I184" s="103"/>
      <c r="J184" s="104"/>
      <c r="K184" s="104"/>
      <c r="L184" s="104"/>
      <c r="P184" s="90"/>
    </row>
    <row r="185" spans="1:16" ht="19.5" customHeight="1" x14ac:dyDescent="0.25">
      <c r="A185" s="64"/>
      <c r="B185" s="100"/>
      <c r="C185" s="101"/>
      <c r="D185" s="101"/>
      <c r="E185" s="101"/>
      <c r="F185" s="101"/>
      <c r="G185" s="101"/>
      <c r="H185" s="102"/>
      <c r="I185" s="103"/>
      <c r="J185" s="104"/>
      <c r="K185" s="104"/>
      <c r="L185" s="104"/>
      <c r="P185" s="90"/>
    </row>
    <row r="186" spans="1:16" ht="19.5" customHeight="1" x14ac:dyDescent="0.25">
      <c r="A186" s="64"/>
      <c r="B186" s="100"/>
      <c r="C186" s="101"/>
      <c r="D186" s="101"/>
      <c r="E186" s="101"/>
      <c r="F186" s="101"/>
      <c r="G186" s="101"/>
      <c r="H186" s="102"/>
      <c r="I186" s="103"/>
      <c r="J186" s="104"/>
      <c r="K186" s="104"/>
      <c r="L186" s="104"/>
      <c r="P186" s="90"/>
    </row>
    <row r="187" spans="1:16" ht="19.5" customHeight="1" x14ac:dyDescent="0.25">
      <c r="A187" s="64"/>
      <c r="B187" s="100"/>
      <c r="C187" s="101"/>
      <c r="D187" s="101"/>
      <c r="E187" s="101"/>
      <c r="F187" s="101"/>
      <c r="G187" s="101"/>
      <c r="H187" s="102"/>
      <c r="I187" s="103"/>
      <c r="J187" s="104"/>
      <c r="K187" s="104"/>
      <c r="L187" s="104"/>
      <c r="P187" s="90"/>
    </row>
    <row r="188" spans="1:16" ht="19.5" customHeight="1" x14ac:dyDescent="0.25">
      <c r="A188" s="64"/>
      <c r="B188" s="100"/>
      <c r="C188" s="101"/>
      <c r="D188" s="101"/>
      <c r="E188" s="101"/>
      <c r="F188" s="101"/>
      <c r="G188" s="101"/>
      <c r="H188" s="102"/>
      <c r="I188" s="103"/>
      <c r="J188" s="104"/>
      <c r="K188" s="104"/>
      <c r="L188" s="104"/>
      <c r="P188" s="90"/>
    </row>
    <row r="189" spans="1:16" ht="19.5" customHeight="1" x14ac:dyDescent="0.25">
      <c r="A189" s="64"/>
      <c r="B189" s="100"/>
      <c r="C189" s="101"/>
      <c r="D189" s="101"/>
      <c r="E189" s="101"/>
      <c r="F189" s="101"/>
      <c r="G189" s="101"/>
      <c r="H189" s="102"/>
      <c r="I189" s="103"/>
      <c r="J189" s="104"/>
      <c r="K189" s="104"/>
      <c r="L189" s="104"/>
      <c r="P189" s="90"/>
    </row>
    <row r="190" spans="1:16" ht="19.5" customHeight="1" x14ac:dyDescent="0.25">
      <c r="A190" s="64"/>
      <c r="B190" s="100"/>
      <c r="C190" s="101"/>
      <c r="D190" s="101"/>
      <c r="E190" s="101"/>
      <c r="F190" s="101"/>
      <c r="G190" s="101"/>
      <c r="H190" s="102"/>
      <c r="I190" s="103"/>
      <c r="J190" s="104"/>
      <c r="K190" s="104"/>
      <c r="L190" s="104"/>
      <c r="P190" s="90"/>
    </row>
    <row r="191" spans="1:16" ht="19.5" customHeight="1" x14ac:dyDescent="0.25">
      <c r="A191" s="64"/>
      <c r="B191" s="100"/>
      <c r="C191" s="101"/>
      <c r="D191" s="101"/>
      <c r="E191" s="101"/>
      <c r="F191" s="101"/>
      <c r="G191" s="101"/>
      <c r="H191" s="102"/>
      <c r="I191" s="103"/>
      <c r="J191" s="104"/>
      <c r="K191" s="104"/>
      <c r="L191" s="104"/>
      <c r="P191" s="90"/>
    </row>
    <row r="192" spans="1:16" ht="19.5" customHeight="1" x14ac:dyDescent="0.25">
      <c r="A192" s="64"/>
      <c r="B192" s="100"/>
      <c r="C192" s="101"/>
      <c r="D192" s="101"/>
      <c r="E192" s="101"/>
      <c r="F192" s="101"/>
      <c r="G192" s="101"/>
      <c r="H192" s="102"/>
      <c r="I192" s="103"/>
      <c r="J192" s="104"/>
      <c r="K192" s="104"/>
      <c r="L192" s="104"/>
      <c r="P192" s="90"/>
    </row>
    <row r="193" spans="1:16" ht="19.5" customHeight="1" x14ac:dyDescent="0.25">
      <c r="A193" s="64"/>
      <c r="B193" s="100"/>
      <c r="C193" s="101"/>
      <c r="D193" s="101"/>
      <c r="E193" s="101"/>
      <c r="F193" s="101"/>
      <c r="G193" s="101"/>
      <c r="H193" s="102"/>
      <c r="I193" s="103"/>
      <c r="J193" s="104"/>
      <c r="K193" s="104"/>
      <c r="L193" s="104"/>
      <c r="P193" s="90"/>
    </row>
    <row r="194" spans="1:16" ht="19.5" customHeight="1" x14ac:dyDescent="0.25">
      <c r="A194" s="64"/>
      <c r="B194" s="100"/>
      <c r="C194" s="101"/>
      <c r="D194" s="101"/>
      <c r="E194" s="101"/>
      <c r="F194" s="101"/>
      <c r="G194" s="101"/>
      <c r="H194" s="102"/>
      <c r="I194" s="103"/>
      <c r="J194" s="104"/>
      <c r="K194" s="104"/>
      <c r="L194" s="104"/>
      <c r="P194" s="90"/>
    </row>
    <row r="195" spans="1:16" ht="19.5" customHeight="1" x14ac:dyDescent="0.25">
      <c r="A195" s="64"/>
      <c r="B195" s="100"/>
      <c r="C195" s="101"/>
      <c r="D195" s="101"/>
      <c r="E195" s="101"/>
      <c r="F195" s="101"/>
      <c r="G195" s="101"/>
      <c r="H195" s="102"/>
      <c r="I195" s="103"/>
      <c r="J195" s="104"/>
      <c r="K195" s="104"/>
      <c r="L195" s="104"/>
      <c r="P195" s="90"/>
    </row>
    <row r="196" spans="1:16" ht="19.5" customHeight="1" x14ac:dyDescent="0.25">
      <c r="A196" s="64"/>
      <c r="B196" s="100"/>
      <c r="C196" s="101"/>
      <c r="D196" s="101"/>
      <c r="E196" s="101"/>
      <c r="F196" s="101"/>
      <c r="G196" s="101"/>
      <c r="H196" s="102"/>
      <c r="I196" s="103"/>
      <c r="J196" s="104"/>
      <c r="K196" s="104"/>
      <c r="L196" s="104"/>
      <c r="P196" s="90"/>
    </row>
    <row r="197" spans="1:16" ht="19.5" customHeight="1" x14ac:dyDescent="0.25">
      <c r="A197" s="64"/>
      <c r="B197" s="100"/>
      <c r="C197" s="101"/>
      <c r="D197" s="101"/>
      <c r="E197" s="101"/>
      <c r="F197" s="101"/>
      <c r="G197" s="101"/>
      <c r="H197" s="102"/>
      <c r="I197" s="103"/>
      <c r="J197" s="104"/>
      <c r="K197" s="104"/>
      <c r="L197" s="104"/>
      <c r="P197" s="90"/>
    </row>
    <row r="198" spans="1:16" ht="19.5" customHeight="1" x14ac:dyDescent="0.25">
      <c r="A198" s="64"/>
      <c r="B198" s="100"/>
      <c r="C198" s="101"/>
      <c r="D198" s="101"/>
      <c r="E198" s="101"/>
      <c r="F198" s="101"/>
      <c r="G198" s="101"/>
      <c r="H198" s="102"/>
      <c r="I198" s="103"/>
      <c r="J198" s="104"/>
      <c r="K198" s="104"/>
      <c r="L198" s="104"/>
      <c r="P198" s="90"/>
    </row>
    <row r="199" spans="1:16" ht="19.5" customHeight="1" x14ac:dyDescent="0.25">
      <c r="A199" s="64"/>
      <c r="B199" s="100"/>
      <c r="C199" s="101"/>
      <c r="D199" s="101"/>
      <c r="E199" s="101"/>
      <c r="F199" s="101"/>
      <c r="G199" s="101"/>
      <c r="H199" s="102"/>
      <c r="I199" s="103"/>
      <c r="J199" s="104"/>
      <c r="K199" s="104"/>
      <c r="L199" s="104"/>
      <c r="P199" s="90"/>
    </row>
    <row r="200" spans="1:16" ht="19.5" customHeight="1" x14ac:dyDescent="0.25">
      <c r="A200" s="64"/>
      <c r="B200" s="100"/>
      <c r="C200" s="101"/>
      <c r="D200" s="101"/>
      <c r="E200" s="101"/>
      <c r="F200" s="101"/>
      <c r="G200" s="101"/>
      <c r="H200" s="102"/>
      <c r="I200" s="103"/>
      <c r="J200" s="104"/>
      <c r="K200" s="104"/>
      <c r="L200" s="104"/>
      <c r="P200" s="90"/>
    </row>
    <row r="201" spans="1:16" ht="19.5" customHeight="1" x14ac:dyDescent="0.25">
      <c r="A201" s="64"/>
      <c r="B201" s="100"/>
      <c r="C201" s="101"/>
      <c r="D201" s="101"/>
      <c r="E201" s="101"/>
      <c r="F201" s="101"/>
      <c r="G201" s="101"/>
      <c r="H201" s="102"/>
      <c r="I201" s="103"/>
      <c r="J201" s="104"/>
      <c r="K201" s="104"/>
      <c r="L201" s="104"/>
      <c r="P201" s="90"/>
    </row>
    <row r="202" spans="1:16" ht="19.5" customHeight="1" x14ac:dyDescent="0.25">
      <c r="A202" s="64"/>
      <c r="B202" s="100"/>
      <c r="C202" s="101"/>
      <c r="D202" s="101"/>
      <c r="E202" s="101"/>
      <c r="F202" s="101"/>
      <c r="G202" s="101"/>
      <c r="H202" s="102"/>
      <c r="I202" s="103"/>
      <c r="J202" s="104"/>
      <c r="K202" s="104"/>
      <c r="L202" s="104"/>
      <c r="P202" s="90"/>
    </row>
    <row r="203" spans="1:16" ht="19.5" customHeight="1" x14ac:dyDescent="0.25">
      <c r="A203" s="64"/>
      <c r="B203" s="100"/>
      <c r="C203" s="101"/>
      <c r="D203" s="101"/>
      <c r="E203" s="101"/>
      <c r="F203" s="101"/>
      <c r="G203" s="101"/>
      <c r="H203" s="102"/>
      <c r="I203" s="103"/>
      <c r="J203" s="104"/>
      <c r="K203" s="104"/>
      <c r="L203" s="104"/>
      <c r="P203" s="90"/>
    </row>
    <row r="204" spans="1:16" ht="19.5" customHeight="1" x14ac:dyDescent="0.25">
      <c r="A204" s="64"/>
      <c r="B204" s="100"/>
      <c r="C204" s="101"/>
      <c r="D204" s="101"/>
      <c r="E204" s="101"/>
      <c r="F204" s="101"/>
      <c r="G204" s="101"/>
      <c r="H204" s="102"/>
      <c r="I204" s="103"/>
      <c r="J204" s="104"/>
      <c r="K204" s="104"/>
      <c r="L204" s="104"/>
      <c r="P204" s="90"/>
    </row>
    <row r="205" spans="1:16" ht="19.5" customHeight="1" x14ac:dyDescent="0.25">
      <c r="A205" s="64"/>
      <c r="B205" s="100"/>
      <c r="C205" s="101"/>
      <c r="D205" s="101"/>
      <c r="E205" s="101"/>
      <c r="F205" s="101"/>
      <c r="G205" s="101"/>
      <c r="H205" s="102"/>
      <c r="I205" s="103"/>
      <c r="J205" s="104"/>
      <c r="K205" s="104"/>
      <c r="L205" s="104"/>
      <c r="P205" s="90"/>
    </row>
    <row r="206" spans="1:16" ht="19.5" customHeight="1" x14ac:dyDescent="0.25">
      <c r="A206" s="64"/>
      <c r="B206" s="100"/>
      <c r="C206" s="101"/>
      <c r="D206" s="101"/>
      <c r="E206" s="101"/>
      <c r="F206" s="101"/>
      <c r="G206" s="101"/>
      <c r="H206" s="102"/>
      <c r="I206" s="103"/>
      <c r="J206" s="104"/>
      <c r="K206" s="104"/>
      <c r="L206" s="104"/>
      <c r="P206" s="90"/>
    </row>
    <row r="207" spans="1:16" ht="19.5" customHeight="1" x14ac:dyDescent="0.25">
      <c r="A207" s="64"/>
      <c r="B207" s="100"/>
      <c r="C207" s="101"/>
      <c r="D207" s="101"/>
      <c r="E207" s="101"/>
      <c r="F207" s="101"/>
      <c r="G207" s="101"/>
      <c r="H207" s="102"/>
      <c r="I207" s="103"/>
      <c r="J207" s="104"/>
      <c r="K207" s="104"/>
      <c r="L207" s="104"/>
      <c r="P207" s="90"/>
    </row>
    <row r="208" spans="1:16" ht="19.5" customHeight="1" x14ac:dyDescent="0.25">
      <c r="A208" s="64"/>
      <c r="B208" s="100"/>
      <c r="C208" s="101"/>
      <c r="D208" s="101"/>
      <c r="E208" s="101"/>
      <c r="F208" s="101"/>
      <c r="G208" s="101"/>
      <c r="H208" s="102"/>
      <c r="I208" s="103"/>
      <c r="J208" s="104"/>
      <c r="K208" s="104"/>
      <c r="L208" s="104"/>
      <c r="P208" s="90"/>
    </row>
    <row r="209" spans="1:16" ht="19.5" customHeight="1" x14ac:dyDescent="0.25">
      <c r="A209" s="64"/>
      <c r="B209" s="100"/>
      <c r="C209" s="101"/>
      <c r="D209" s="101"/>
      <c r="E209" s="101"/>
      <c r="F209" s="101"/>
      <c r="G209" s="101"/>
      <c r="H209" s="102"/>
      <c r="I209" s="103"/>
      <c r="J209" s="104"/>
      <c r="K209" s="104"/>
      <c r="L209" s="104"/>
      <c r="P209" s="90"/>
    </row>
    <row r="210" spans="1:16" ht="19.5" customHeight="1" x14ac:dyDescent="0.25">
      <c r="A210" s="64"/>
      <c r="B210" s="100"/>
      <c r="C210" s="101"/>
      <c r="D210" s="101"/>
      <c r="E210" s="101"/>
      <c r="F210" s="101"/>
      <c r="G210" s="101"/>
      <c r="H210" s="102"/>
      <c r="I210" s="103"/>
      <c r="J210" s="104"/>
      <c r="K210" s="104"/>
      <c r="L210" s="104"/>
      <c r="P210" s="90"/>
    </row>
    <row r="211" spans="1:16" ht="19.5" customHeight="1" x14ac:dyDescent="0.25">
      <c r="A211" s="64"/>
      <c r="B211" s="100"/>
      <c r="C211" s="101"/>
      <c r="D211" s="101"/>
      <c r="E211" s="101"/>
      <c r="F211" s="101"/>
      <c r="G211" s="101"/>
      <c r="H211" s="102"/>
      <c r="I211" s="103"/>
      <c r="J211" s="104"/>
      <c r="K211" s="104"/>
      <c r="L211" s="104"/>
      <c r="P211" s="90"/>
    </row>
    <row r="212" spans="1:16" ht="19.5" customHeight="1" x14ac:dyDescent="0.25">
      <c r="A212" s="64"/>
      <c r="B212" s="100"/>
      <c r="C212" s="101"/>
      <c r="D212" s="101"/>
      <c r="E212" s="101"/>
      <c r="F212" s="101"/>
      <c r="G212" s="101"/>
      <c r="H212" s="102"/>
      <c r="I212" s="103"/>
      <c r="J212" s="104"/>
      <c r="K212" s="104"/>
      <c r="L212" s="104"/>
      <c r="P212" s="90"/>
    </row>
    <row r="213" spans="1:16" ht="19.5" customHeight="1" x14ac:dyDescent="0.25">
      <c r="A213" s="64"/>
      <c r="B213" s="100"/>
      <c r="C213" s="101"/>
      <c r="D213" s="101"/>
      <c r="E213" s="101"/>
      <c r="F213" s="101"/>
      <c r="G213" s="101"/>
      <c r="H213" s="102"/>
      <c r="I213" s="103"/>
      <c r="J213" s="104"/>
      <c r="K213" s="104"/>
      <c r="L213" s="104"/>
      <c r="P213" s="90"/>
    </row>
    <row r="214" spans="1:16" ht="19.5" customHeight="1" x14ac:dyDescent="0.25">
      <c r="A214" s="64"/>
      <c r="B214" s="100"/>
      <c r="C214" s="101"/>
      <c r="D214" s="101"/>
      <c r="E214" s="101"/>
      <c r="F214" s="101"/>
      <c r="G214" s="101"/>
      <c r="H214" s="102"/>
      <c r="I214" s="103"/>
      <c r="J214" s="104"/>
      <c r="K214" s="104"/>
      <c r="L214" s="104"/>
      <c r="P214" s="90"/>
    </row>
    <row r="215" spans="1:16" ht="19.5" customHeight="1" x14ac:dyDescent="0.25">
      <c r="A215" s="64"/>
      <c r="B215" s="100"/>
      <c r="C215" s="101"/>
      <c r="D215" s="101"/>
      <c r="E215" s="101"/>
      <c r="F215" s="101"/>
      <c r="G215" s="101"/>
      <c r="H215" s="102"/>
      <c r="I215" s="103"/>
      <c r="J215" s="104"/>
      <c r="K215" s="104"/>
      <c r="L215" s="104"/>
      <c r="P215" s="90"/>
    </row>
    <row r="216" spans="1:16" ht="19.5" customHeight="1" x14ac:dyDescent="0.25">
      <c r="A216" s="64"/>
      <c r="B216" s="100"/>
      <c r="C216" s="101"/>
      <c r="D216" s="101"/>
      <c r="E216" s="101"/>
      <c r="F216" s="101"/>
      <c r="G216" s="101"/>
      <c r="H216" s="102"/>
      <c r="I216" s="103"/>
      <c r="J216" s="104"/>
      <c r="K216" s="104"/>
      <c r="L216" s="104"/>
      <c r="P216" s="90"/>
    </row>
    <row r="217" spans="1:16" ht="19.5" customHeight="1" x14ac:dyDescent="0.25">
      <c r="A217" s="64"/>
      <c r="B217" s="100"/>
      <c r="C217" s="101"/>
      <c r="D217" s="101"/>
      <c r="E217" s="101"/>
      <c r="F217" s="101"/>
      <c r="G217" s="101"/>
      <c r="H217" s="102"/>
      <c r="I217" s="103"/>
      <c r="J217" s="104"/>
      <c r="K217" s="104"/>
      <c r="L217" s="104"/>
      <c r="P217" s="90"/>
    </row>
    <row r="218" spans="1:16" ht="19.5" customHeight="1" x14ac:dyDescent="0.25">
      <c r="A218" s="64"/>
      <c r="B218" s="100"/>
      <c r="C218" s="101"/>
      <c r="D218" s="101"/>
      <c r="E218" s="101"/>
      <c r="F218" s="101"/>
      <c r="G218" s="101"/>
      <c r="H218" s="102"/>
      <c r="I218" s="103"/>
      <c r="J218" s="104"/>
      <c r="K218" s="104"/>
      <c r="L218" s="104"/>
      <c r="P218" s="90"/>
    </row>
    <row r="219" spans="1:16" ht="19.5" customHeight="1" x14ac:dyDescent="0.25">
      <c r="A219" s="64"/>
      <c r="B219" s="100"/>
      <c r="C219" s="101"/>
      <c r="D219" s="101"/>
      <c r="E219" s="101"/>
      <c r="F219" s="101"/>
      <c r="G219" s="101"/>
      <c r="H219" s="102"/>
      <c r="I219" s="103"/>
      <c r="J219" s="104"/>
      <c r="K219" s="104"/>
      <c r="L219" s="104"/>
      <c r="P219" s="90"/>
    </row>
    <row r="220" spans="1:16" ht="19.5" customHeight="1" x14ac:dyDescent="0.25">
      <c r="A220" s="64"/>
      <c r="B220" s="100"/>
      <c r="C220" s="101"/>
      <c r="D220" s="101"/>
      <c r="E220" s="101"/>
      <c r="F220" s="101"/>
      <c r="G220" s="101"/>
      <c r="H220" s="102"/>
      <c r="I220" s="103"/>
      <c r="J220" s="104"/>
      <c r="K220" s="104"/>
      <c r="L220" s="104"/>
      <c r="P220" s="90"/>
    </row>
    <row r="221" spans="1:16" ht="19.5" customHeight="1" x14ac:dyDescent="0.25">
      <c r="A221" s="64"/>
      <c r="B221" s="100"/>
      <c r="C221" s="101"/>
      <c r="D221" s="101"/>
      <c r="E221" s="101"/>
      <c r="F221" s="101"/>
      <c r="G221" s="101"/>
      <c r="H221" s="102"/>
      <c r="I221" s="103"/>
      <c r="J221" s="104"/>
      <c r="K221" s="104"/>
      <c r="L221" s="104"/>
      <c r="P221" s="90"/>
    </row>
    <row r="222" spans="1:16" ht="19.5" customHeight="1" x14ac:dyDescent="0.25">
      <c r="A222" s="64"/>
      <c r="B222" s="100"/>
      <c r="C222" s="101"/>
      <c r="D222" s="101"/>
      <c r="E222" s="101"/>
      <c r="F222" s="101"/>
      <c r="G222" s="101"/>
      <c r="H222" s="102"/>
      <c r="I222" s="103"/>
      <c r="J222" s="104"/>
      <c r="K222" s="104"/>
      <c r="L222" s="104"/>
      <c r="P222" s="90"/>
    </row>
    <row r="223" spans="1:16" ht="19.5" customHeight="1" x14ac:dyDescent="0.25">
      <c r="A223" s="64"/>
      <c r="B223" s="100"/>
      <c r="C223" s="101"/>
      <c r="D223" s="101"/>
      <c r="E223" s="101"/>
      <c r="F223" s="101"/>
      <c r="G223" s="101"/>
      <c r="H223" s="102"/>
      <c r="I223" s="103"/>
      <c r="J223" s="104"/>
      <c r="K223" s="104"/>
      <c r="L223" s="104"/>
      <c r="P223" s="90"/>
    </row>
    <row r="224" spans="1:16" ht="19.5" customHeight="1" x14ac:dyDescent="0.25">
      <c r="A224" s="64"/>
      <c r="B224" s="100"/>
      <c r="C224" s="101"/>
      <c r="D224" s="101"/>
      <c r="E224" s="101"/>
      <c r="F224" s="101"/>
      <c r="G224" s="101"/>
      <c r="H224" s="102"/>
      <c r="I224" s="103"/>
      <c r="J224" s="104"/>
      <c r="K224" s="104"/>
      <c r="L224" s="104"/>
      <c r="P224" s="90"/>
    </row>
    <row r="225" spans="1:16" ht="19.5" customHeight="1" x14ac:dyDescent="0.25">
      <c r="A225" s="64"/>
      <c r="B225" s="100"/>
      <c r="C225" s="101"/>
      <c r="D225" s="101"/>
      <c r="E225" s="101"/>
      <c r="F225" s="101"/>
      <c r="G225" s="101"/>
      <c r="H225" s="102"/>
      <c r="I225" s="103"/>
      <c r="J225" s="104"/>
      <c r="K225" s="104"/>
      <c r="L225" s="104"/>
      <c r="P225" s="90"/>
    </row>
    <row r="226" spans="1:16" ht="19.5" customHeight="1" x14ac:dyDescent="0.25">
      <c r="A226" s="64"/>
      <c r="B226" s="100"/>
      <c r="C226" s="101"/>
      <c r="D226" s="101"/>
      <c r="E226" s="101"/>
      <c r="F226" s="101"/>
      <c r="G226" s="101"/>
      <c r="H226" s="102"/>
      <c r="I226" s="103"/>
      <c r="J226" s="104"/>
      <c r="K226" s="104"/>
      <c r="L226" s="104"/>
      <c r="P226" s="90"/>
    </row>
    <row r="227" spans="1:16" ht="19.5" customHeight="1" x14ac:dyDescent="0.25">
      <c r="A227" s="64"/>
      <c r="B227" s="100"/>
      <c r="C227" s="101"/>
      <c r="D227" s="101"/>
      <c r="E227" s="101"/>
      <c r="F227" s="101"/>
      <c r="G227" s="101"/>
      <c r="H227" s="102"/>
      <c r="I227" s="103"/>
      <c r="J227" s="104"/>
      <c r="K227" s="104"/>
      <c r="L227" s="104"/>
      <c r="P227" s="90"/>
    </row>
    <row r="228" spans="1:16" ht="19.5" customHeight="1" x14ac:dyDescent="0.25">
      <c r="A228" s="64"/>
      <c r="B228" s="100"/>
      <c r="C228" s="101"/>
      <c r="D228" s="101"/>
      <c r="E228" s="101"/>
      <c r="F228" s="101"/>
      <c r="G228" s="101"/>
      <c r="H228" s="102"/>
      <c r="I228" s="103"/>
      <c r="J228" s="104"/>
      <c r="K228" s="104"/>
      <c r="L228" s="104"/>
      <c r="P228" s="90"/>
    </row>
    <row r="229" spans="1:16" ht="19.5" customHeight="1" x14ac:dyDescent="0.25">
      <c r="A229" s="64"/>
      <c r="B229" s="100"/>
      <c r="C229" s="101"/>
      <c r="D229" s="101"/>
      <c r="E229" s="101"/>
      <c r="F229" s="101"/>
      <c r="G229" s="101"/>
      <c r="H229" s="102"/>
      <c r="I229" s="103"/>
      <c r="J229" s="104"/>
      <c r="K229" s="104"/>
      <c r="L229" s="104"/>
      <c r="P229" s="90"/>
    </row>
    <row r="230" spans="1:16" ht="19.5" customHeight="1" x14ac:dyDescent="0.25">
      <c r="A230" s="64"/>
      <c r="B230" s="100"/>
      <c r="C230" s="101"/>
      <c r="D230" s="101"/>
      <c r="E230" s="101"/>
      <c r="F230" s="101"/>
      <c r="G230" s="101"/>
      <c r="H230" s="102"/>
      <c r="I230" s="103"/>
      <c r="J230" s="104"/>
      <c r="K230" s="104"/>
      <c r="L230" s="104"/>
      <c r="P230" s="90"/>
    </row>
    <row r="231" spans="1:16" ht="19.5" customHeight="1" x14ac:dyDescent="0.25">
      <c r="A231" s="64"/>
      <c r="B231" s="100"/>
      <c r="C231" s="101"/>
      <c r="D231" s="101"/>
      <c r="E231" s="101"/>
      <c r="F231" s="101"/>
      <c r="G231" s="101"/>
      <c r="H231" s="102"/>
      <c r="I231" s="103"/>
      <c r="J231" s="104"/>
      <c r="K231" s="104"/>
      <c r="L231" s="104"/>
      <c r="P231" s="90"/>
    </row>
    <row r="232" spans="1:16" ht="19.5" customHeight="1" x14ac:dyDescent="0.25">
      <c r="A232" s="64"/>
      <c r="B232" s="100"/>
      <c r="C232" s="101"/>
      <c r="D232" s="101"/>
      <c r="E232" s="101"/>
      <c r="F232" s="101"/>
      <c r="G232" s="101"/>
      <c r="H232" s="102"/>
      <c r="I232" s="103"/>
      <c r="J232" s="104"/>
      <c r="K232" s="104"/>
      <c r="L232" s="104"/>
      <c r="P232" s="90"/>
    </row>
    <row r="233" spans="1:16" ht="19.5" customHeight="1" x14ac:dyDescent="0.25">
      <c r="A233" s="64"/>
      <c r="B233" s="100"/>
      <c r="C233" s="101"/>
      <c r="D233" s="101"/>
      <c r="E233" s="101"/>
      <c r="F233" s="101"/>
      <c r="G233" s="101"/>
      <c r="H233" s="102"/>
      <c r="I233" s="103"/>
      <c r="J233" s="104"/>
      <c r="K233" s="104"/>
      <c r="L233" s="104"/>
      <c r="P233" s="90"/>
    </row>
    <row r="234" spans="1:16" ht="19.5" customHeight="1" x14ac:dyDescent="0.25">
      <c r="A234" s="64"/>
      <c r="B234" s="100"/>
      <c r="C234" s="101"/>
      <c r="D234" s="101"/>
      <c r="E234" s="101"/>
      <c r="F234" s="101"/>
      <c r="G234" s="101"/>
      <c r="H234" s="102"/>
      <c r="I234" s="103"/>
      <c r="J234" s="104"/>
      <c r="K234" s="104"/>
      <c r="L234" s="104"/>
      <c r="P234" s="90"/>
    </row>
    <row r="235" spans="1:16" ht="19.5" customHeight="1" x14ac:dyDescent="0.25">
      <c r="A235" s="64"/>
      <c r="B235" s="100"/>
      <c r="C235" s="101"/>
      <c r="D235" s="101"/>
      <c r="E235" s="101"/>
      <c r="F235" s="101"/>
      <c r="G235" s="101"/>
      <c r="H235" s="102"/>
      <c r="I235" s="103"/>
      <c r="J235" s="104"/>
      <c r="K235" s="104"/>
      <c r="L235" s="104"/>
      <c r="P235" s="90"/>
    </row>
    <row r="236" spans="1:16" ht="19.5" customHeight="1" x14ac:dyDescent="0.25">
      <c r="A236" s="64"/>
      <c r="B236" s="100"/>
      <c r="C236" s="101"/>
      <c r="D236" s="101"/>
      <c r="E236" s="101"/>
      <c r="F236" s="101"/>
      <c r="G236" s="101"/>
      <c r="H236" s="102"/>
      <c r="I236" s="103"/>
      <c r="J236" s="104"/>
      <c r="K236" s="104"/>
      <c r="L236" s="104"/>
      <c r="P236" s="90"/>
    </row>
    <row r="237" spans="1:16" ht="19.5" customHeight="1" x14ac:dyDescent="0.25">
      <c r="A237" s="64"/>
      <c r="B237" s="100"/>
      <c r="C237" s="101"/>
      <c r="D237" s="101"/>
      <c r="E237" s="101"/>
      <c r="F237" s="101"/>
      <c r="G237" s="101"/>
      <c r="H237" s="102"/>
      <c r="I237" s="103"/>
      <c r="J237" s="104"/>
      <c r="K237" s="104"/>
      <c r="L237" s="104"/>
      <c r="P237" s="90"/>
    </row>
    <row r="238" spans="1:16" ht="19.5" customHeight="1" x14ac:dyDescent="0.25">
      <c r="A238" s="64"/>
      <c r="B238" s="100"/>
      <c r="C238" s="101"/>
      <c r="D238" s="101"/>
      <c r="E238" s="101"/>
      <c r="F238" s="101"/>
      <c r="G238" s="101"/>
      <c r="H238" s="102"/>
      <c r="I238" s="103"/>
      <c r="J238" s="104"/>
      <c r="K238" s="104"/>
      <c r="L238" s="104"/>
      <c r="P238" s="90"/>
    </row>
    <row r="239" spans="1:16" ht="19.5" customHeight="1" x14ac:dyDescent="0.25">
      <c r="A239" s="64"/>
      <c r="B239" s="100"/>
      <c r="C239" s="101"/>
      <c r="D239" s="101"/>
      <c r="E239" s="101"/>
      <c r="F239" s="101"/>
      <c r="G239" s="101"/>
      <c r="H239" s="102"/>
      <c r="I239" s="103"/>
      <c r="J239" s="104"/>
      <c r="K239" s="104"/>
      <c r="L239" s="104"/>
      <c r="P239" s="90"/>
    </row>
    <row r="240" spans="1:16" ht="19.5" customHeight="1" x14ac:dyDescent="0.25">
      <c r="A240" s="64"/>
      <c r="B240" s="100"/>
      <c r="C240" s="101"/>
      <c r="D240" s="101"/>
      <c r="E240" s="101"/>
      <c r="F240" s="101"/>
      <c r="G240" s="101"/>
      <c r="H240" s="102"/>
      <c r="I240" s="103"/>
      <c r="J240" s="104"/>
      <c r="K240" s="104"/>
      <c r="L240" s="104"/>
      <c r="P240" s="90"/>
    </row>
    <row r="241" spans="1:16" ht="19.5" customHeight="1" x14ac:dyDescent="0.25">
      <c r="A241" s="64"/>
      <c r="B241" s="100"/>
      <c r="C241" s="101"/>
      <c r="D241" s="101"/>
      <c r="E241" s="101"/>
      <c r="F241" s="101"/>
      <c r="G241" s="101"/>
      <c r="H241" s="102"/>
      <c r="I241" s="103"/>
      <c r="J241" s="104"/>
      <c r="K241" s="104"/>
      <c r="L241" s="104"/>
      <c r="P241" s="90"/>
    </row>
    <row r="242" spans="1:16" ht="19.5" customHeight="1" x14ac:dyDescent="0.25">
      <c r="A242" s="64"/>
      <c r="B242" s="100"/>
      <c r="C242" s="101"/>
      <c r="D242" s="101"/>
      <c r="E242" s="101"/>
      <c r="F242" s="101"/>
      <c r="G242" s="101"/>
      <c r="H242" s="102"/>
      <c r="I242" s="103"/>
      <c r="J242" s="104"/>
      <c r="K242" s="104"/>
      <c r="L242" s="104"/>
      <c r="P242" s="90"/>
    </row>
    <row r="243" spans="1:16" ht="19.5" customHeight="1" x14ac:dyDescent="0.25">
      <c r="A243" s="64"/>
      <c r="B243" s="100"/>
      <c r="C243" s="101"/>
      <c r="D243" s="101"/>
      <c r="E243" s="101"/>
      <c r="F243" s="101"/>
      <c r="G243" s="101"/>
      <c r="H243" s="102"/>
      <c r="I243" s="103"/>
      <c r="J243" s="104"/>
      <c r="K243" s="104"/>
      <c r="L243" s="104"/>
      <c r="P243" s="90"/>
    </row>
    <row r="244" spans="1:16" ht="19.5" customHeight="1" x14ac:dyDescent="0.25">
      <c r="A244" s="64"/>
      <c r="B244" s="100"/>
      <c r="C244" s="101"/>
      <c r="D244" s="101"/>
      <c r="E244" s="101"/>
      <c r="F244" s="101"/>
      <c r="G244" s="101"/>
      <c r="H244" s="102"/>
      <c r="I244" s="103"/>
      <c r="J244" s="104"/>
      <c r="K244" s="104"/>
      <c r="L244" s="104"/>
      <c r="P244" s="90"/>
    </row>
    <row r="245" spans="1:16" ht="19.5" customHeight="1" x14ac:dyDescent="0.25">
      <c r="A245" s="64"/>
      <c r="B245" s="100"/>
      <c r="C245" s="101"/>
      <c r="D245" s="101"/>
      <c r="E245" s="101"/>
      <c r="F245" s="101"/>
      <c r="G245" s="101"/>
      <c r="H245" s="102"/>
      <c r="I245" s="103"/>
      <c r="J245" s="104"/>
      <c r="K245" s="104"/>
      <c r="L245" s="104"/>
      <c r="P245" s="90"/>
    </row>
    <row r="246" spans="1:16" ht="19.5" customHeight="1" x14ac:dyDescent="0.25">
      <c r="A246" s="64"/>
      <c r="B246" s="100"/>
      <c r="C246" s="101"/>
      <c r="D246" s="101"/>
      <c r="E246" s="101"/>
      <c r="F246" s="101"/>
      <c r="G246" s="101"/>
      <c r="H246" s="102"/>
      <c r="I246" s="103"/>
      <c r="J246" s="104"/>
      <c r="K246" s="104"/>
      <c r="L246" s="104"/>
      <c r="P246" s="90"/>
    </row>
    <row r="247" spans="1:16" ht="19.5" customHeight="1" x14ac:dyDescent="0.25">
      <c r="A247" s="64"/>
      <c r="B247" s="100"/>
      <c r="C247" s="101"/>
      <c r="D247" s="101"/>
      <c r="E247" s="101"/>
      <c r="F247" s="101"/>
      <c r="G247" s="101"/>
      <c r="H247" s="102"/>
      <c r="I247" s="103"/>
      <c r="J247" s="104"/>
      <c r="K247" s="104"/>
      <c r="L247" s="104"/>
      <c r="P247" s="90"/>
    </row>
    <row r="248" spans="1:16" ht="19.5" customHeight="1" x14ac:dyDescent="0.25">
      <c r="A248" s="64"/>
      <c r="B248" s="100"/>
      <c r="C248" s="101"/>
      <c r="D248" s="101"/>
      <c r="E248" s="101"/>
      <c r="F248" s="101"/>
      <c r="G248" s="101"/>
      <c r="H248" s="102"/>
      <c r="I248" s="103"/>
      <c r="J248" s="104"/>
      <c r="K248" s="104"/>
      <c r="L248" s="104"/>
      <c r="P248" s="90"/>
    </row>
    <row r="249" spans="1:16" ht="19.5" customHeight="1" x14ac:dyDescent="0.25">
      <c r="A249" s="64"/>
      <c r="B249" s="100"/>
      <c r="C249" s="101"/>
      <c r="D249" s="101"/>
      <c r="E249" s="101"/>
      <c r="F249" s="101"/>
      <c r="G249" s="101"/>
      <c r="H249" s="102"/>
      <c r="I249" s="103"/>
      <c r="J249" s="104"/>
      <c r="K249" s="104"/>
      <c r="L249" s="104"/>
      <c r="P249" s="90"/>
    </row>
    <row r="250" spans="1:16" ht="19.5" customHeight="1" x14ac:dyDescent="0.25">
      <c r="A250" s="64"/>
      <c r="B250" s="100"/>
      <c r="C250" s="101"/>
      <c r="D250" s="101"/>
      <c r="E250" s="101"/>
      <c r="F250" s="101"/>
      <c r="G250" s="101"/>
      <c r="H250" s="102"/>
      <c r="I250" s="103"/>
      <c r="J250" s="104"/>
      <c r="K250" s="104"/>
      <c r="L250" s="104"/>
      <c r="P250" s="90"/>
    </row>
    <row r="251" spans="1:16" ht="19.5" customHeight="1" x14ac:dyDescent="0.25">
      <c r="A251" s="64"/>
      <c r="B251" s="100"/>
      <c r="C251" s="101"/>
      <c r="D251" s="101"/>
      <c r="E251" s="101"/>
      <c r="F251" s="101"/>
      <c r="G251" s="101"/>
      <c r="H251" s="102"/>
      <c r="I251" s="103"/>
      <c r="J251" s="104"/>
      <c r="K251" s="104"/>
      <c r="L251" s="104"/>
      <c r="P251" s="90"/>
    </row>
    <row r="252" spans="1:16" ht="19.5" customHeight="1" x14ac:dyDescent="0.25">
      <c r="A252" s="64"/>
      <c r="B252" s="100"/>
      <c r="C252" s="101"/>
      <c r="D252" s="101"/>
      <c r="E252" s="101"/>
      <c r="F252" s="101"/>
      <c r="G252" s="101"/>
      <c r="H252" s="102"/>
      <c r="I252" s="103"/>
      <c r="J252" s="104"/>
      <c r="K252" s="104"/>
      <c r="L252" s="104"/>
      <c r="P252" s="90"/>
    </row>
    <row r="253" spans="1:16" ht="19.5" customHeight="1" x14ac:dyDescent="0.25">
      <c r="A253" s="64"/>
      <c r="B253" s="100"/>
      <c r="C253" s="101"/>
      <c r="D253" s="101"/>
      <c r="E253" s="101"/>
      <c r="F253" s="101"/>
      <c r="G253" s="101"/>
      <c r="H253" s="102"/>
      <c r="I253" s="103"/>
      <c r="J253" s="104"/>
      <c r="K253" s="104"/>
      <c r="L253" s="104"/>
      <c r="P253" s="90"/>
    </row>
    <row r="254" spans="1:16" ht="19.5" customHeight="1" x14ac:dyDescent="0.25">
      <c r="A254" s="64"/>
      <c r="B254" s="100"/>
      <c r="C254" s="101"/>
      <c r="D254" s="101"/>
      <c r="E254" s="101"/>
      <c r="F254" s="101"/>
      <c r="G254" s="101"/>
      <c r="H254" s="102"/>
      <c r="I254" s="103"/>
      <c r="J254" s="104"/>
      <c r="K254" s="104"/>
      <c r="L254" s="104"/>
      <c r="P254" s="90"/>
    </row>
    <row r="255" spans="1:16" ht="19.5" customHeight="1" x14ac:dyDescent="0.25">
      <c r="A255" s="64"/>
      <c r="B255" s="100"/>
      <c r="C255" s="101"/>
      <c r="D255" s="101"/>
      <c r="E255" s="101"/>
      <c r="F255" s="101"/>
      <c r="G255" s="101"/>
      <c r="H255" s="102"/>
      <c r="I255" s="103"/>
      <c r="J255" s="104"/>
      <c r="K255" s="104"/>
      <c r="L255" s="104"/>
      <c r="P255" s="90"/>
    </row>
    <row r="256" spans="1:16" ht="19.5" customHeight="1" x14ac:dyDescent="0.25">
      <c r="A256" s="64"/>
      <c r="B256" s="100"/>
      <c r="C256" s="101"/>
      <c r="D256" s="101"/>
      <c r="E256" s="101"/>
      <c r="F256" s="101"/>
      <c r="G256" s="101"/>
      <c r="H256" s="102"/>
      <c r="I256" s="103"/>
      <c r="J256" s="104"/>
      <c r="K256" s="104"/>
      <c r="L256" s="104"/>
      <c r="P256" s="90"/>
    </row>
    <row r="257" spans="1:16" ht="19.5" customHeight="1" x14ac:dyDescent="0.25">
      <c r="A257" s="64"/>
      <c r="B257" s="100"/>
      <c r="C257" s="101"/>
      <c r="D257" s="101"/>
      <c r="E257" s="101"/>
      <c r="F257" s="101"/>
      <c r="G257" s="101"/>
      <c r="H257" s="102"/>
      <c r="I257" s="103"/>
      <c r="J257" s="104"/>
      <c r="K257" s="104"/>
      <c r="L257" s="104"/>
      <c r="P257" s="90"/>
    </row>
    <row r="258" spans="1:16" ht="19.5" customHeight="1" x14ac:dyDescent="0.25">
      <c r="A258" s="64"/>
      <c r="B258" s="100"/>
      <c r="C258" s="101"/>
      <c r="D258" s="101"/>
      <c r="E258" s="101"/>
      <c r="F258" s="101"/>
      <c r="G258" s="101"/>
      <c r="H258" s="102"/>
      <c r="I258" s="103"/>
      <c r="J258" s="104"/>
      <c r="K258" s="104"/>
      <c r="L258" s="104"/>
      <c r="P258" s="90"/>
    </row>
    <row r="259" spans="1:16" ht="19.5" customHeight="1" x14ac:dyDescent="0.25">
      <c r="A259" s="64"/>
      <c r="B259" s="100"/>
      <c r="C259" s="101"/>
      <c r="D259" s="101"/>
      <c r="E259" s="101"/>
      <c r="F259" s="101"/>
      <c r="G259" s="101"/>
      <c r="H259" s="102"/>
      <c r="I259" s="103"/>
      <c r="J259" s="104"/>
      <c r="K259" s="104"/>
      <c r="L259" s="104"/>
      <c r="P259" s="90"/>
    </row>
    <row r="260" spans="1:16" ht="19.5" customHeight="1" x14ac:dyDescent="0.25">
      <c r="A260" s="64"/>
      <c r="B260" s="100"/>
      <c r="C260" s="101"/>
      <c r="D260" s="101"/>
      <c r="E260" s="101"/>
      <c r="F260" s="101"/>
      <c r="G260" s="101"/>
      <c r="H260" s="102"/>
      <c r="I260" s="103"/>
      <c r="J260" s="104"/>
      <c r="K260" s="104"/>
      <c r="L260" s="104"/>
      <c r="P260" s="90"/>
    </row>
    <row r="261" spans="1:16" ht="19.5" customHeight="1" x14ac:dyDescent="0.25">
      <c r="A261" s="64"/>
      <c r="B261" s="100"/>
      <c r="C261" s="101"/>
      <c r="D261" s="101"/>
      <c r="E261" s="101"/>
      <c r="F261" s="101"/>
      <c r="G261" s="101"/>
      <c r="H261" s="102"/>
      <c r="I261" s="103"/>
      <c r="J261" s="104"/>
      <c r="K261" s="104"/>
      <c r="L261" s="104"/>
      <c r="P261" s="90"/>
    </row>
    <row r="262" spans="1:16" ht="19.5" customHeight="1" x14ac:dyDescent="0.25">
      <c r="A262" s="64"/>
      <c r="B262" s="100"/>
      <c r="C262" s="101"/>
      <c r="D262" s="101"/>
      <c r="E262" s="101"/>
      <c r="F262" s="101"/>
      <c r="G262" s="101"/>
      <c r="H262" s="102"/>
      <c r="I262" s="103"/>
      <c r="J262" s="104"/>
      <c r="K262" s="104"/>
      <c r="L262" s="104"/>
      <c r="P262" s="90"/>
    </row>
    <row r="263" spans="1:16" ht="19.5" customHeight="1" x14ac:dyDescent="0.25">
      <c r="A263" s="64"/>
      <c r="B263" s="100"/>
      <c r="C263" s="101"/>
      <c r="D263" s="101"/>
      <c r="E263" s="101"/>
      <c r="F263" s="101"/>
      <c r="G263" s="101"/>
      <c r="H263" s="102"/>
      <c r="I263" s="103"/>
      <c r="J263" s="104"/>
      <c r="K263" s="104"/>
      <c r="L263" s="104"/>
      <c r="P263" s="90"/>
    </row>
    <row r="264" spans="1:16" ht="19.5" customHeight="1" x14ac:dyDescent="0.25">
      <c r="A264" s="64"/>
      <c r="B264" s="100"/>
      <c r="C264" s="101"/>
      <c r="D264" s="101"/>
      <c r="E264" s="101"/>
      <c r="F264" s="101"/>
      <c r="G264" s="101"/>
      <c r="H264" s="102"/>
      <c r="I264" s="103"/>
      <c r="J264" s="104"/>
      <c r="K264" s="104"/>
      <c r="L264" s="104"/>
      <c r="P264" s="90"/>
    </row>
    <row r="265" spans="1:16" ht="19.5" customHeight="1" x14ac:dyDescent="0.25">
      <c r="A265" s="64"/>
      <c r="B265" s="100"/>
      <c r="C265" s="101"/>
      <c r="D265" s="101"/>
      <c r="E265" s="101"/>
      <c r="F265" s="101"/>
      <c r="G265" s="101"/>
      <c r="H265" s="102"/>
      <c r="I265" s="103"/>
      <c r="J265" s="104"/>
      <c r="K265" s="104"/>
      <c r="L265" s="104"/>
      <c r="P265" s="90"/>
    </row>
    <row r="266" spans="1:16" ht="19.5" customHeight="1" x14ac:dyDescent="0.25">
      <c r="A266" s="64"/>
      <c r="B266" s="100"/>
      <c r="C266" s="101"/>
      <c r="D266" s="101"/>
      <c r="E266" s="101"/>
      <c r="F266" s="101"/>
      <c r="G266" s="101"/>
      <c r="H266" s="102"/>
      <c r="I266" s="103"/>
      <c r="J266" s="104"/>
      <c r="K266" s="104"/>
      <c r="L266" s="104"/>
      <c r="P266" s="90"/>
    </row>
    <row r="267" spans="1:16" ht="19.5" customHeight="1" x14ac:dyDescent="0.25">
      <c r="A267" s="64"/>
      <c r="B267" s="100"/>
      <c r="C267" s="101"/>
      <c r="D267" s="101"/>
      <c r="E267" s="101"/>
      <c r="F267" s="101"/>
      <c r="G267" s="101"/>
      <c r="H267" s="102"/>
      <c r="I267" s="103"/>
      <c r="J267" s="104"/>
      <c r="K267" s="104"/>
      <c r="L267" s="104"/>
      <c r="P267" s="90"/>
    </row>
    <row r="268" spans="1:16" ht="19.5" customHeight="1" x14ac:dyDescent="0.25">
      <c r="A268" s="64"/>
      <c r="B268" s="100"/>
      <c r="C268" s="101"/>
      <c r="D268" s="101"/>
      <c r="E268" s="101"/>
      <c r="F268" s="101"/>
      <c r="G268" s="101"/>
      <c r="H268" s="102"/>
      <c r="I268" s="103"/>
      <c r="J268" s="104"/>
      <c r="K268" s="104"/>
      <c r="L268" s="104"/>
      <c r="P268" s="90"/>
    </row>
    <row r="269" spans="1:16" ht="19.5" customHeight="1" x14ac:dyDescent="0.25">
      <c r="A269" s="64"/>
      <c r="B269" s="100"/>
      <c r="C269" s="101"/>
      <c r="D269" s="101"/>
      <c r="E269" s="101"/>
      <c r="F269" s="101"/>
      <c r="G269" s="101"/>
      <c r="H269" s="102"/>
      <c r="I269" s="103"/>
      <c r="J269" s="104"/>
      <c r="K269" s="104"/>
      <c r="L269" s="104"/>
      <c r="P269" s="90"/>
    </row>
    <row r="270" spans="1:16" ht="19.5" customHeight="1" x14ac:dyDescent="0.25">
      <c r="A270" s="64"/>
      <c r="B270" s="100"/>
      <c r="C270" s="101"/>
      <c r="D270" s="101"/>
      <c r="E270" s="101"/>
      <c r="F270" s="101"/>
      <c r="G270" s="101"/>
      <c r="H270" s="102"/>
      <c r="I270" s="103"/>
      <c r="J270" s="104"/>
      <c r="K270" s="104"/>
      <c r="L270" s="104"/>
      <c r="P270" s="90"/>
    </row>
    <row r="271" spans="1:16" ht="19.5" customHeight="1" x14ac:dyDescent="0.25">
      <c r="A271" s="64"/>
      <c r="B271" s="100"/>
      <c r="C271" s="101"/>
      <c r="D271" s="101"/>
      <c r="E271" s="101"/>
      <c r="F271" s="101"/>
      <c r="G271" s="101"/>
      <c r="H271" s="102"/>
      <c r="I271" s="103"/>
      <c r="J271" s="104"/>
      <c r="K271" s="104"/>
      <c r="L271" s="104"/>
      <c r="P271" s="90"/>
    </row>
    <row r="272" spans="1:16" ht="19.5" customHeight="1" x14ac:dyDescent="0.25">
      <c r="A272" s="64"/>
      <c r="B272" s="100"/>
      <c r="C272" s="101"/>
      <c r="D272" s="101"/>
      <c r="E272" s="101"/>
      <c r="F272" s="101"/>
      <c r="G272" s="101"/>
      <c r="H272" s="102"/>
      <c r="I272" s="103"/>
      <c r="J272" s="104"/>
      <c r="K272" s="104"/>
      <c r="L272" s="104"/>
      <c r="P272" s="90"/>
    </row>
    <row r="273" spans="1:16" ht="19.5" customHeight="1" x14ac:dyDescent="0.25">
      <c r="A273" s="64"/>
      <c r="B273" s="100"/>
      <c r="C273" s="101"/>
      <c r="D273" s="101"/>
      <c r="E273" s="101"/>
      <c r="F273" s="101"/>
      <c r="G273" s="101"/>
      <c r="H273" s="102"/>
      <c r="I273" s="103"/>
      <c r="J273" s="104"/>
      <c r="K273" s="104"/>
      <c r="L273" s="104"/>
      <c r="P273" s="90"/>
    </row>
    <row r="274" spans="1:16" ht="19.5" customHeight="1" x14ac:dyDescent="0.25">
      <c r="A274" s="64"/>
      <c r="B274" s="100"/>
      <c r="C274" s="101"/>
      <c r="D274" s="101"/>
      <c r="E274" s="101"/>
      <c r="F274" s="101"/>
      <c r="G274" s="101"/>
      <c r="H274" s="102"/>
      <c r="I274" s="103"/>
      <c r="J274" s="104"/>
      <c r="K274" s="104"/>
      <c r="L274" s="104"/>
      <c r="P274" s="90"/>
    </row>
    <row r="275" spans="1:16" ht="19.5" customHeight="1" x14ac:dyDescent="0.25">
      <c r="A275" s="64"/>
      <c r="B275" s="100"/>
      <c r="C275" s="101"/>
      <c r="D275" s="101"/>
      <c r="E275" s="101"/>
      <c r="F275" s="101"/>
      <c r="G275" s="101"/>
      <c r="H275" s="102"/>
      <c r="I275" s="103"/>
      <c r="J275" s="104"/>
      <c r="K275" s="104"/>
      <c r="L275" s="104"/>
      <c r="P275" s="90"/>
    </row>
    <row r="276" spans="1:16" ht="19.5" customHeight="1" x14ac:dyDescent="0.25">
      <c r="A276" s="64"/>
      <c r="B276" s="100"/>
      <c r="C276" s="101"/>
      <c r="D276" s="101"/>
      <c r="E276" s="101"/>
      <c r="F276" s="101"/>
      <c r="G276" s="101"/>
      <c r="H276" s="102"/>
      <c r="I276" s="103"/>
      <c r="J276" s="104"/>
      <c r="K276" s="104"/>
      <c r="L276" s="104"/>
      <c r="P276" s="90"/>
    </row>
    <row r="277" spans="1:16" ht="19.5" customHeight="1" x14ac:dyDescent="0.25">
      <c r="A277" s="64"/>
      <c r="B277" s="100"/>
      <c r="C277" s="101"/>
      <c r="D277" s="101"/>
      <c r="E277" s="101"/>
      <c r="F277" s="101"/>
      <c r="G277" s="101"/>
      <c r="H277" s="102"/>
      <c r="I277" s="103"/>
      <c r="J277" s="104"/>
      <c r="K277" s="104"/>
      <c r="L277" s="104"/>
      <c r="P277" s="90"/>
    </row>
    <row r="278" spans="1:16" ht="19.5" customHeight="1" x14ac:dyDescent="0.25">
      <c r="A278" s="64"/>
      <c r="B278" s="100"/>
      <c r="C278" s="101"/>
      <c r="D278" s="101"/>
      <c r="E278" s="101"/>
      <c r="F278" s="101"/>
      <c r="G278" s="101"/>
      <c r="H278" s="102"/>
      <c r="I278" s="103"/>
      <c r="J278" s="104"/>
      <c r="K278" s="104"/>
      <c r="L278" s="104"/>
      <c r="P278" s="90"/>
    </row>
    <row r="279" spans="1:16" ht="19.5" customHeight="1" x14ac:dyDescent="0.25">
      <c r="A279" s="64"/>
      <c r="B279" s="100"/>
      <c r="C279" s="101"/>
      <c r="D279" s="101"/>
      <c r="E279" s="101"/>
      <c r="F279" s="101"/>
      <c r="G279" s="101"/>
      <c r="H279" s="102"/>
      <c r="I279" s="103"/>
      <c r="J279" s="104"/>
      <c r="K279" s="104"/>
      <c r="L279" s="104"/>
      <c r="P279" s="90"/>
    </row>
    <row r="280" spans="1:16" ht="19.5" customHeight="1" x14ac:dyDescent="0.25">
      <c r="A280" s="64"/>
      <c r="B280" s="100"/>
      <c r="C280" s="101"/>
      <c r="D280" s="101"/>
      <c r="E280" s="101"/>
      <c r="F280" s="101"/>
      <c r="G280" s="101"/>
      <c r="H280" s="102"/>
      <c r="I280" s="103"/>
      <c r="J280" s="104"/>
      <c r="K280" s="104"/>
      <c r="L280" s="104"/>
      <c r="P280" s="90"/>
    </row>
    <row r="281" spans="1:16" ht="19.5" customHeight="1" x14ac:dyDescent="0.25">
      <c r="A281" s="64"/>
      <c r="B281" s="100"/>
      <c r="C281" s="101"/>
      <c r="D281" s="101"/>
      <c r="E281" s="101"/>
      <c r="F281" s="101"/>
      <c r="G281" s="101"/>
      <c r="H281" s="102"/>
      <c r="I281" s="103"/>
      <c r="J281" s="104"/>
      <c r="K281" s="104"/>
      <c r="L281" s="104"/>
      <c r="P281" s="90"/>
    </row>
    <row r="282" spans="1:16" ht="19.5" customHeight="1" x14ac:dyDescent="0.25">
      <c r="A282" s="64"/>
      <c r="B282" s="100"/>
      <c r="C282" s="101"/>
      <c r="D282" s="101"/>
      <c r="E282" s="101"/>
      <c r="F282" s="101"/>
      <c r="G282" s="101"/>
      <c r="H282" s="102"/>
      <c r="I282" s="103"/>
      <c r="J282" s="104"/>
      <c r="K282" s="104"/>
      <c r="L282" s="104"/>
      <c r="P282" s="90"/>
    </row>
    <row r="283" spans="1:16" ht="19.5" customHeight="1" x14ac:dyDescent="0.25">
      <c r="A283" s="64"/>
      <c r="B283" s="100"/>
      <c r="C283" s="101"/>
      <c r="D283" s="101"/>
      <c r="E283" s="101"/>
      <c r="F283" s="101"/>
      <c r="G283" s="101"/>
      <c r="H283" s="102"/>
      <c r="I283" s="103"/>
      <c r="J283" s="104"/>
      <c r="K283" s="104"/>
      <c r="L283" s="104"/>
      <c r="P283" s="90"/>
    </row>
    <row r="284" spans="1:16" ht="19.5" customHeight="1" x14ac:dyDescent="0.25">
      <c r="A284" s="64"/>
      <c r="B284" s="100"/>
      <c r="C284" s="101"/>
      <c r="D284" s="101"/>
      <c r="E284" s="101"/>
      <c r="F284" s="101"/>
      <c r="G284" s="101"/>
      <c r="H284" s="102"/>
      <c r="I284" s="103"/>
      <c r="J284" s="104"/>
      <c r="K284" s="104"/>
      <c r="L284" s="104"/>
      <c r="P284" s="90"/>
    </row>
    <row r="285" spans="1:16" ht="19.5" customHeight="1" x14ac:dyDescent="0.25">
      <c r="A285" s="64"/>
      <c r="B285" s="100"/>
      <c r="C285" s="101"/>
      <c r="D285" s="101"/>
      <c r="E285" s="101"/>
      <c r="F285" s="101"/>
      <c r="G285" s="101"/>
      <c r="H285" s="102"/>
      <c r="I285" s="103"/>
      <c r="J285" s="104"/>
      <c r="K285" s="104"/>
      <c r="L285" s="104"/>
      <c r="P285" s="90"/>
    </row>
    <row r="286" spans="1:16" ht="19.5" customHeight="1" x14ac:dyDescent="0.25">
      <c r="A286" s="64"/>
      <c r="B286" s="100"/>
      <c r="C286" s="101"/>
      <c r="D286" s="101"/>
      <c r="E286" s="101"/>
      <c r="F286" s="101"/>
      <c r="G286" s="101"/>
      <c r="H286" s="102"/>
      <c r="I286" s="103"/>
      <c r="J286" s="104"/>
      <c r="K286" s="104"/>
      <c r="L286" s="104"/>
      <c r="P286" s="90"/>
    </row>
    <row r="287" spans="1:16" ht="19.5" customHeight="1" x14ac:dyDescent="0.25">
      <c r="A287" s="64"/>
      <c r="B287" s="100"/>
      <c r="C287" s="101"/>
      <c r="D287" s="101"/>
      <c r="E287" s="101"/>
      <c r="F287" s="101"/>
      <c r="G287" s="101"/>
      <c r="H287" s="102"/>
      <c r="I287" s="103"/>
      <c r="J287" s="104"/>
      <c r="K287" s="104"/>
      <c r="L287" s="104"/>
      <c r="P287" s="90"/>
    </row>
    <row r="288" spans="1:16" ht="19.5" customHeight="1" x14ac:dyDescent="0.25">
      <c r="A288" s="64"/>
      <c r="B288" s="100"/>
      <c r="C288" s="101"/>
      <c r="D288" s="101"/>
      <c r="E288" s="101"/>
      <c r="F288" s="101"/>
      <c r="G288" s="101"/>
      <c r="H288" s="102"/>
      <c r="I288" s="103"/>
      <c r="J288" s="104"/>
      <c r="K288" s="104"/>
      <c r="L288" s="104"/>
      <c r="P288" s="90"/>
    </row>
    <row r="289" spans="1:16" ht="19.5" customHeight="1" x14ac:dyDescent="0.25">
      <c r="A289" s="64"/>
      <c r="B289" s="100"/>
      <c r="C289" s="101"/>
      <c r="D289" s="101"/>
      <c r="E289" s="101"/>
      <c r="F289" s="101"/>
      <c r="G289" s="101"/>
      <c r="H289" s="102"/>
      <c r="I289" s="103"/>
      <c r="J289" s="104"/>
      <c r="K289" s="104"/>
      <c r="L289" s="104"/>
      <c r="P289" s="90"/>
    </row>
    <row r="290" spans="1:16" ht="19.5" customHeight="1" x14ac:dyDescent="0.25">
      <c r="A290" s="64"/>
      <c r="B290" s="100"/>
      <c r="C290" s="101"/>
      <c r="D290" s="101"/>
      <c r="E290" s="101"/>
      <c r="F290" s="101"/>
      <c r="G290" s="101"/>
      <c r="H290" s="102"/>
      <c r="I290" s="103"/>
      <c r="J290" s="104"/>
      <c r="K290" s="104"/>
      <c r="L290" s="104"/>
      <c r="P290" s="90"/>
    </row>
    <row r="291" spans="1:16" ht="19.5" customHeight="1" x14ac:dyDescent="0.25">
      <c r="A291" s="64"/>
      <c r="B291" s="100"/>
      <c r="C291" s="101"/>
      <c r="D291" s="101"/>
      <c r="E291" s="101"/>
      <c r="F291" s="101"/>
      <c r="G291" s="101"/>
      <c r="H291" s="102"/>
      <c r="I291" s="103"/>
      <c r="J291" s="104"/>
      <c r="K291" s="104"/>
      <c r="L291" s="104"/>
      <c r="P291" s="90"/>
    </row>
    <row r="292" spans="1:16" ht="19.5" customHeight="1" x14ac:dyDescent="0.25">
      <c r="A292" s="64"/>
      <c r="B292" s="100"/>
      <c r="C292" s="101"/>
      <c r="D292" s="101"/>
      <c r="E292" s="101"/>
      <c r="F292" s="101"/>
      <c r="G292" s="101"/>
      <c r="H292" s="102"/>
      <c r="I292" s="103"/>
      <c r="J292" s="104"/>
      <c r="K292" s="104"/>
      <c r="L292" s="104"/>
      <c r="P292" s="90"/>
    </row>
    <row r="293" spans="1:16" ht="19.5" customHeight="1" x14ac:dyDescent="0.25">
      <c r="A293" s="64"/>
      <c r="B293" s="100"/>
      <c r="C293" s="101"/>
      <c r="D293" s="101"/>
      <c r="E293" s="101"/>
      <c r="F293" s="101"/>
      <c r="G293" s="101"/>
      <c r="H293" s="102"/>
      <c r="I293" s="103"/>
      <c r="J293" s="104"/>
      <c r="K293" s="104"/>
      <c r="L293" s="104"/>
      <c r="P293" s="90"/>
    </row>
    <row r="294" spans="1:16" ht="19.5" customHeight="1" x14ac:dyDescent="0.25">
      <c r="A294" s="64"/>
      <c r="B294" s="100"/>
      <c r="C294" s="101"/>
      <c r="D294" s="101"/>
      <c r="E294" s="101"/>
      <c r="F294" s="101"/>
      <c r="G294" s="101"/>
      <c r="H294" s="102"/>
      <c r="I294" s="103"/>
      <c r="J294" s="104"/>
      <c r="K294" s="104"/>
      <c r="L294" s="104"/>
      <c r="P294" s="90"/>
    </row>
    <row r="295" spans="1:16" ht="19.5" customHeight="1" x14ac:dyDescent="0.25">
      <c r="A295" s="64"/>
      <c r="B295" s="100"/>
      <c r="C295" s="101"/>
      <c r="D295" s="101"/>
      <c r="E295" s="101"/>
      <c r="F295" s="101"/>
      <c r="G295" s="101"/>
      <c r="H295" s="102"/>
      <c r="I295" s="103"/>
      <c r="J295" s="104"/>
      <c r="K295" s="104"/>
      <c r="L295" s="104"/>
      <c r="P295" s="90"/>
    </row>
    <row r="296" spans="1:16" ht="19.5" customHeight="1" x14ac:dyDescent="0.25">
      <c r="A296" s="64"/>
      <c r="B296" s="100"/>
      <c r="C296" s="101"/>
      <c r="D296" s="101"/>
      <c r="E296" s="101"/>
      <c r="F296" s="101"/>
      <c r="G296" s="101"/>
      <c r="H296" s="102"/>
      <c r="I296" s="103"/>
      <c r="J296" s="104"/>
      <c r="K296" s="104"/>
      <c r="L296" s="104"/>
      <c r="P296" s="90"/>
    </row>
    <row r="297" spans="1:16" ht="19.5" customHeight="1" x14ac:dyDescent="0.25">
      <c r="A297" s="64"/>
      <c r="B297" s="100"/>
      <c r="C297" s="101"/>
      <c r="D297" s="101"/>
      <c r="E297" s="101"/>
      <c r="F297" s="101"/>
      <c r="G297" s="101"/>
      <c r="H297" s="102"/>
      <c r="I297" s="103"/>
      <c r="J297" s="104"/>
      <c r="K297" s="104"/>
      <c r="L297" s="104"/>
      <c r="P297" s="90"/>
    </row>
    <row r="298" spans="1:16" ht="19.5" customHeight="1" x14ac:dyDescent="0.25">
      <c r="A298" s="64"/>
      <c r="B298" s="100"/>
      <c r="C298" s="101"/>
      <c r="D298" s="101"/>
      <c r="E298" s="101"/>
      <c r="F298" s="101"/>
      <c r="G298" s="101"/>
      <c r="H298" s="102"/>
      <c r="I298" s="103"/>
      <c r="J298" s="104"/>
      <c r="K298" s="104"/>
      <c r="L298" s="104"/>
      <c r="P298" s="90"/>
    </row>
    <row r="299" spans="1:16" ht="19.5" customHeight="1" x14ac:dyDescent="0.25">
      <c r="A299" s="64"/>
      <c r="B299" s="100"/>
      <c r="C299" s="101"/>
      <c r="D299" s="101"/>
      <c r="E299" s="101"/>
      <c r="F299" s="101"/>
      <c r="G299" s="101"/>
      <c r="H299" s="102"/>
      <c r="I299" s="103"/>
      <c r="J299" s="104"/>
      <c r="K299" s="104"/>
      <c r="L299" s="104"/>
      <c r="P299" s="90"/>
    </row>
    <row r="300" spans="1:16" ht="19.5" customHeight="1" x14ac:dyDescent="0.25">
      <c r="A300" s="64"/>
      <c r="B300" s="100"/>
      <c r="C300" s="101"/>
      <c r="D300" s="101"/>
      <c r="E300" s="101"/>
      <c r="F300" s="101"/>
      <c r="G300" s="101"/>
      <c r="H300" s="102"/>
      <c r="I300" s="103"/>
      <c r="J300" s="104"/>
      <c r="K300" s="104"/>
      <c r="L300" s="104"/>
      <c r="P300" s="90"/>
    </row>
    <row r="301" spans="1:16" ht="19.5" customHeight="1" x14ac:dyDescent="0.25">
      <c r="A301" s="64"/>
      <c r="B301" s="100"/>
      <c r="C301" s="101"/>
      <c r="D301" s="101"/>
      <c r="E301" s="101"/>
      <c r="F301" s="101"/>
      <c r="G301" s="101"/>
      <c r="H301" s="102"/>
      <c r="I301" s="103"/>
      <c r="J301" s="104"/>
      <c r="K301" s="104"/>
      <c r="L301" s="104"/>
      <c r="P301" s="90"/>
    </row>
    <row r="302" spans="1:16" ht="19.5" customHeight="1" x14ac:dyDescent="0.25">
      <c r="A302" s="64"/>
      <c r="B302" s="100"/>
      <c r="C302" s="101"/>
      <c r="D302" s="101"/>
      <c r="E302" s="101"/>
      <c r="F302" s="101"/>
      <c r="G302" s="101"/>
      <c r="H302" s="102"/>
      <c r="I302" s="103"/>
      <c r="J302" s="104"/>
      <c r="K302" s="104"/>
      <c r="L302" s="104"/>
      <c r="P302" s="90"/>
    </row>
    <row r="303" spans="1:16" ht="19.5" customHeight="1" x14ac:dyDescent="0.25">
      <c r="A303" s="64"/>
      <c r="B303" s="100"/>
      <c r="C303" s="101"/>
      <c r="D303" s="101"/>
      <c r="E303" s="101"/>
      <c r="F303" s="101"/>
      <c r="G303" s="101"/>
      <c r="H303" s="102"/>
      <c r="I303" s="103"/>
      <c r="J303" s="104"/>
      <c r="K303" s="104"/>
      <c r="L303" s="104"/>
      <c r="P303" s="90"/>
    </row>
    <row r="304" spans="1:16" ht="19.5" customHeight="1" x14ac:dyDescent="0.25">
      <c r="A304" s="64"/>
      <c r="B304" s="100"/>
      <c r="C304" s="101"/>
      <c r="D304" s="101"/>
      <c r="E304" s="101"/>
      <c r="F304" s="101"/>
      <c r="G304" s="101"/>
      <c r="H304" s="102"/>
      <c r="I304" s="103"/>
      <c r="J304" s="104"/>
      <c r="K304" s="104"/>
      <c r="L304" s="104"/>
      <c r="P304" s="90"/>
    </row>
    <row r="305" spans="1:16" ht="19.5" customHeight="1" x14ac:dyDescent="0.25">
      <c r="A305" s="64"/>
      <c r="B305" s="100"/>
      <c r="C305" s="101"/>
      <c r="D305" s="101"/>
      <c r="E305" s="101"/>
      <c r="F305" s="101"/>
      <c r="G305" s="101"/>
      <c r="H305" s="102"/>
      <c r="I305" s="103"/>
      <c r="J305" s="104"/>
      <c r="K305" s="104"/>
      <c r="L305" s="104"/>
      <c r="P305" s="90"/>
    </row>
    <row r="306" spans="1:16" ht="19.5" customHeight="1" x14ac:dyDescent="0.25">
      <c r="A306" s="64"/>
      <c r="B306" s="100"/>
      <c r="C306" s="101"/>
      <c r="D306" s="101"/>
      <c r="E306" s="101"/>
      <c r="F306" s="101"/>
      <c r="G306" s="101"/>
      <c r="H306" s="102"/>
      <c r="I306" s="103"/>
      <c r="J306" s="104"/>
      <c r="K306" s="104"/>
      <c r="L306" s="104"/>
      <c r="P306" s="90"/>
    </row>
    <row r="307" spans="1:16" ht="19.5" customHeight="1" x14ac:dyDescent="0.25">
      <c r="A307" s="64"/>
      <c r="B307" s="100"/>
      <c r="C307" s="101"/>
      <c r="D307" s="101"/>
      <c r="E307" s="101"/>
      <c r="F307" s="101"/>
      <c r="G307" s="101"/>
      <c r="H307" s="102"/>
      <c r="I307" s="103"/>
      <c r="J307" s="104"/>
      <c r="K307" s="104"/>
      <c r="L307" s="104"/>
      <c r="P307" s="90"/>
    </row>
    <row r="308" spans="1:16" ht="19.5" customHeight="1" x14ac:dyDescent="0.25">
      <c r="A308" s="64"/>
      <c r="B308" s="100"/>
      <c r="C308" s="101"/>
      <c r="D308" s="101"/>
      <c r="E308" s="101"/>
      <c r="F308" s="101"/>
      <c r="G308" s="101"/>
      <c r="H308" s="102"/>
      <c r="I308" s="103"/>
      <c r="J308" s="104"/>
      <c r="K308" s="104"/>
      <c r="L308" s="104"/>
      <c r="P308" s="90"/>
    </row>
    <row r="309" spans="1:16" ht="19.5" customHeight="1" x14ac:dyDescent="0.25">
      <c r="A309" s="64"/>
      <c r="B309" s="100"/>
      <c r="C309" s="101"/>
      <c r="D309" s="101"/>
      <c r="E309" s="101"/>
      <c r="F309" s="101"/>
      <c r="G309" s="101"/>
      <c r="H309" s="102"/>
      <c r="I309" s="103"/>
      <c r="J309" s="104"/>
      <c r="K309" s="104"/>
      <c r="L309" s="104"/>
      <c r="P309" s="90"/>
    </row>
    <row r="310" spans="1:16" ht="19.5" customHeight="1" x14ac:dyDescent="0.25">
      <c r="A310" s="64"/>
      <c r="B310" s="100"/>
      <c r="C310" s="101"/>
      <c r="D310" s="101"/>
      <c r="E310" s="101"/>
      <c r="F310" s="101"/>
      <c r="G310" s="101"/>
      <c r="H310" s="102"/>
      <c r="I310" s="103"/>
      <c r="J310" s="104"/>
      <c r="K310" s="104"/>
      <c r="L310" s="104"/>
      <c r="P310" s="90"/>
    </row>
    <row r="311" spans="1:16" ht="19.5" customHeight="1" x14ac:dyDescent="0.25">
      <c r="A311" s="64"/>
      <c r="B311" s="100"/>
      <c r="C311" s="101"/>
      <c r="D311" s="101"/>
      <c r="E311" s="101"/>
      <c r="F311" s="101"/>
      <c r="G311" s="101"/>
      <c r="H311" s="102"/>
      <c r="I311" s="103"/>
      <c r="J311" s="104"/>
      <c r="K311" s="104"/>
      <c r="L311" s="104"/>
      <c r="P311" s="90"/>
    </row>
    <row r="312" spans="1:16" ht="19.5" customHeight="1" x14ac:dyDescent="0.25">
      <c r="A312" s="64"/>
      <c r="B312" s="100"/>
      <c r="C312" s="101"/>
      <c r="D312" s="101"/>
      <c r="E312" s="101"/>
      <c r="F312" s="101"/>
      <c r="G312" s="101"/>
      <c r="H312" s="102"/>
      <c r="I312" s="103"/>
      <c r="J312" s="104"/>
      <c r="K312" s="104"/>
      <c r="L312" s="104"/>
      <c r="P312" s="90"/>
    </row>
    <row r="313" spans="1:16" ht="19.5" customHeight="1" x14ac:dyDescent="0.25">
      <c r="A313" s="64"/>
      <c r="B313" s="100"/>
      <c r="C313" s="101"/>
      <c r="D313" s="101"/>
      <c r="E313" s="101"/>
      <c r="F313" s="101"/>
      <c r="G313" s="101"/>
      <c r="H313" s="102"/>
      <c r="I313" s="103"/>
      <c r="J313" s="104"/>
      <c r="K313" s="104"/>
      <c r="L313" s="104"/>
      <c r="P313" s="90"/>
    </row>
    <row r="314" spans="1:16" ht="19.5" customHeight="1" x14ac:dyDescent="0.25">
      <c r="A314" s="64"/>
      <c r="B314" s="100"/>
      <c r="C314" s="101"/>
      <c r="D314" s="101"/>
      <c r="E314" s="101"/>
      <c r="F314" s="101"/>
      <c r="G314" s="101"/>
      <c r="H314" s="102"/>
      <c r="I314" s="103"/>
      <c r="J314" s="104"/>
      <c r="K314" s="104"/>
      <c r="L314" s="104"/>
      <c r="P314" s="90"/>
    </row>
    <row r="315" spans="1:16" x14ac:dyDescent="0.25">
      <c r="B315" s="64"/>
      <c r="C315" s="65"/>
      <c r="D315" s="65"/>
      <c r="E315" s="65"/>
      <c r="F315" s="65"/>
      <c r="G315" s="65"/>
      <c r="H315" s="64"/>
      <c r="I315" s="105"/>
      <c r="J315" s="64"/>
      <c r="K315" s="64"/>
      <c r="P315" s="90"/>
    </row>
    <row r="316" spans="1:16" x14ac:dyDescent="0.25">
      <c r="B316" s="64"/>
      <c r="C316" s="65"/>
      <c r="D316" s="65"/>
      <c r="E316" s="65"/>
      <c r="F316" s="65"/>
      <c r="G316" s="65"/>
      <c r="H316" s="64"/>
      <c r="I316" s="105"/>
      <c r="J316" s="64"/>
      <c r="K316" s="64"/>
      <c r="P316" s="90"/>
    </row>
    <row r="317" spans="1:16" x14ac:dyDescent="0.25">
      <c r="B317" s="64"/>
      <c r="C317" s="65"/>
      <c r="D317" s="65"/>
      <c r="E317" s="65"/>
      <c r="F317" s="65"/>
      <c r="G317" s="65"/>
      <c r="H317" s="64"/>
      <c r="I317" s="105"/>
      <c r="J317" s="64"/>
      <c r="K317" s="64"/>
      <c r="P317" s="90"/>
    </row>
    <row r="318" spans="1:16" x14ac:dyDescent="0.25">
      <c r="B318" s="64"/>
      <c r="C318" s="65"/>
      <c r="D318" s="65"/>
      <c r="E318" s="65"/>
      <c r="F318" s="65"/>
      <c r="G318" s="65"/>
      <c r="H318" s="64"/>
      <c r="I318" s="105"/>
      <c r="J318" s="64"/>
      <c r="K318" s="64"/>
      <c r="P318" s="90"/>
    </row>
    <row r="319" spans="1:16" x14ac:dyDescent="0.25">
      <c r="B319" s="64"/>
      <c r="C319" s="65"/>
      <c r="D319" s="65"/>
      <c r="E319" s="65"/>
      <c r="F319" s="65"/>
      <c r="G319" s="65"/>
      <c r="H319" s="64"/>
      <c r="I319" s="105"/>
      <c r="J319" s="64"/>
      <c r="K319" s="64"/>
      <c r="P319" s="90"/>
    </row>
    <row r="320" spans="1:16" x14ac:dyDescent="0.25">
      <c r="B320" s="64"/>
      <c r="C320" s="65"/>
      <c r="D320" s="65"/>
      <c r="E320" s="65"/>
      <c r="F320" s="65"/>
      <c r="G320" s="65"/>
      <c r="H320" s="64"/>
      <c r="I320" s="105"/>
      <c r="J320" s="64"/>
      <c r="K320" s="64"/>
      <c r="P320" s="90"/>
    </row>
    <row r="321" spans="2:16" x14ac:dyDescent="0.25">
      <c r="B321" s="64"/>
      <c r="C321" s="65"/>
      <c r="D321" s="65"/>
      <c r="E321" s="65"/>
      <c r="F321" s="65"/>
      <c r="G321" s="65"/>
      <c r="H321" s="64"/>
      <c r="I321" s="105"/>
      <c r="J321" s="64"/>
      <c r="K321" s="64"/>
      <c r="P321" s="90"/>
    </row>
    <row r="322" spans="2:16" x14ac:dyDescent="0.25">
      <c r="B322" s="64"/>
      <c r="C322" s="65"/>
      <c r="D322" s="65"/>
      <c r="E322" s="65"/>
      <c r="F322" s="65"/>
      <c r="G322" s="65"/>
      <c r="H322" s="64"/>
      <c r="I322" s="105"/>
      <c r="J322" s="64"/>
      <c r="K322" s="64"/>
      <c r="P322" s="90"/>
    </row>
    <row r="323" spans="2:16" x14ac:dyDescent="0.25">
      <c r="B323" s="64"/>
      <c r="C323" s="65"/>
      <c r="D323" s="65"/>
      <c r="E323" s="65"/>
      <c r="F323" s="65"/>
      <c r="G323" s="65"/>
      <c r="H323" s="64"/>
      <c r="I323" s="105"/>
      <c r="J323" s="64"/>
      <c r="K323" s="64"/>
      <c r="P323" s="90"/>
    </row>
    <row r="324" spans="2:16" x14ac:dyDescent="0.25">
      <c r="B324" s="64"/>
      <c r="C324" s="65"/>
      <c r="D324" s="65"/>
      <c r="E324" s="65"/>
      <c r="F324" s="65"/>
      <c r="G324" s="65"/>
      <c r="H324" s="64"/>
      <c r="I324" s="105"/>
      <c r="J324" s="64"/>
      <c r="K324" s="64"/>
      <c r="P324" s="90"/>
    </row>
    <row r="325" spans="2:16" x14ac:dyDescent="0.25">
      <c r="B325" s="64"/>
      <c r="C325" s="65"/>
      <c r="D325" s="65"/>
      <c r="E325" s="65"/>
      <c r="F325" s="65"/>
      <c r="G325" s="65"/>
      <c r="H325" s="64"/>
      <c r="I325" s="105"/>
      <c r="J325" s="64"/>
      <c r="K325" s="64"/>
      <c r="P325" s="90"/>
    </row>
    <row r="326" spans="2:16" x14ac:dyDescent="0.25">
      <c r="B326" s="64"/>
      <c r="C326" s="65"/>
      <c r="D326" s="65"/>
      <c r="E326" s="65"/>
      <c r="F326" s="65"/>
      <c r="G326" s="65"/>
      <c r="H326" s="64"/>
      <c r="I326" s="105"/>
      <c r="J326" s="64"/>
      <c r="K326" s="64"/>
      <c r="P326" s="90"/>
    </row>
    <row r="327" spans="2:16" x14ac:dyDescent="0.25">
      <c r="B327" s="64"/>
      <c r="C327" s="65"/>
      <c r="D327" s="65"/>
      <c r="E327" s="65"/>
      <c r="F327" s="65"/>
      <c r="G327" s="65"/>
      <c r="H327" s="64"/>
      <c r="I327" s="105"/>
      <c r="J327" s="64"/>
      <c r="K327" s="64"/>
      <c r="P327" s="90"/>
    </row>
    <row r="328" spans="2:16" x14ac:dyDescent="0.25">
      <c r="B328" s="64"/>
      <c r="C328" s="65"/>
      <c r="D328" s="65"/>
      <c r="E328" s="65"/>
      <c r="F328" s="65"/>
      <c r="G328" s="65"/>
      <c r="H328" s="64"/>
      <c r="I328" s="105"/>
      <c r="J328" s="64"/>
      <c r="K328" s="64"/>
      <c r="P328" s="90"/>
    </row>
    <row r="329" spans="2:16" x14ac:dyDescent="0.25">
      <c r="B329" s="64"/>
      <c r="C329" s="65"/>
      <c r="D329" s="65"/>
      <c r="E329" s="65"/>
      <c r="F329" s="65"/>
      <c r="G329" s="65"/>
      <c r="H329" s="64"/>
      <c r="I329" s="105"/>
      <c r="J329" s="64"/>
      <c r="K329" s="64"/>
      <c r="P329" s="90"/>
    </row>
    <row r="330" spans="2:16" x14ac:dyDescent="0.25">
      <c r="B330" s="64"/>
      <c r="C330" s="65"/>
      <c r="D330" s="65"/>
      <c r="E330" s="65"/>
      <c r="F330" s="65"/>
      <c r="G330" s="65"/>
      <c r="H330" s="64"/>
      <c r="I330" s="105"/>
      <c r="J330" s="64"/>
      <c r="K330" s="64"/>
      <c r="P330" s="90"/>
    </row>
    <row r="331" spans="2:16" x14ac:dyDescent="0.25">
      <c r="B331" s="64"/>
      <c r="C331" s="65"/>
      <c r="D331" s="65"/>
      <c r="E331" s="65"/>
      <c r="F331" s="65"/>
      <c r="G331" s="65"/>
      <c r="H331" s="64"/>
      <c r="I331" s="105"/>
      <c r="J331" s="64"/>
      <c r="K331" s="64"/>
      <c r="P331" s="90"/>
    </row>
    <row r="332" spans="2:16" x14ac:dyDescent="0.25">
      <c r="B332" s="64"/>
      <c r="C332" s="65"/>
      <c r="D332" s="65"/>
      <c r="E332" s="65"/>
      <c r="F332" s="65"/>
      <c r="G332" s="65"/>
      <c r="H332" s="64"/>
      <c r="I332" s="105"/>
      <c r="J332" s="64"/>
      <c r="K332" s="64"/>
      <c r="P332" s="90"/>
    </row>
    <row r="333" spans="2:16" x14ac:dyDescent="0.25">
      <c r="B333" s="64"/>
      <c r="C333" s="65"/>
      <c r="D333" s="65"/>
      <c r="E333" s="65"/>
      <c r="F333" s="65"/>
      <c r="G333" s="65"/>
      <c r="H333" s="64"/>
      <c r="I333" s="105"/>
      <c r="J333" s="64"/>
      <c r="K333" s="64"/>
      <c r="P333" s="90"/>
    </row>
    <row r="334" spans="2:16" x14ac:dyDescent="0.25">
      <c r="B334" s="64"/>
      <c r="C334" s="65"/>
      <c r="D334" s="65"/>
      <c r="E334" s="65"/>
      <c r="F334" s="65"/>
      <c r="G334" s="65"/>
      <c r="H334" s="64"/>
      <c r="I334" s="105"/>
      <c r="J334" s="64"/>
      <c r="K334" s="64"/>
      <c r="P334" s="90"/>
    </row>
    <row r="335" spans="2:16" x14ac:dyDescent="0.25">
      <c r="B335" s="64"/>
      <c r="C335" s="65"/>
      <c r="D335" s="65"/>
      <c r="E335" s="65"/>
      <c r="F335" s="65"/>
      <c r="G335" s="65"/>
      <c r="H335" s="64"/>
      <c r="I335" s="105"/>
      <c r="J335" s="64"/>
      <c r="K335" s="64"/>
      <c r="P335" s="90"/>
    </row>
    <row r="336" spans="2:16" x14ac:dyDescent="0.25">
      <c r="B336" s="64"/>
      <c r="C336" s="65"/>
      <c r="D336" s="65"/>
      <c r="E336" s="65"/>
      <c r="F336" s="65"/>
      <c r="G336" s="65"/>
      <c r="H336" s="64"/>
      <c r="I336" s="105"/>
      <c r="J336" s="64"/>
      <c r="K336" s="64"/>
      <c r="P336" s="90"/>
    </row>
    <row r="337" spans="2:16" x14ac:dyDescent="0.25">
      <c r="B337" s="64"/>
      <c r="C337" s="65"/>
      <c r="D337" s="65"/>
      <c r="E337" s="65"/>
      <c r="F337" s="65"/>
      <c r="G337" s="65"/>
      <c r="H337" s="64"/>
      <c r="I337" s="105"/>
      <c r="J337" s="64"/>
      <c r="K337" s="64"/>
      <c r="P337" s="90"/>
    </row>
    <row r="338" spans="2:16" x14ac:dyDescent="0.25">
      <c r="B338" s="64"/>
      <c r="C338" s="65"/>
      <c r="D338" s="65"/>
      <c r="E338" s="65"/>
      <c r="F338" s="65"/>
      <c r="G338" s="65"/>
      <c r="H338" s="64"/>
      <c r="I338" s="105"/>
      <c r="J338" s="64"/>
      <c r="K338" s="64"/>
      <c r="P338" s="90"/>
    </row>
    <row r="339" spans="2:16" x14ac:dyDescent="0.25">
      <c r="B339" s="64"/>
      <c r="C339" s="65"/>
      <c r="D339" s="65"/>
      <c r="E339" s="65"/>
      <c r="F339" s="65"/>
      <c r="G339" s="65"/>
      <c r="H339" s="64"/>
      <c r="I339" s="105"/>
      <c r="J339" s="64"/>
      <c r="K339" s="64"/>
      <c r="P339" s="90"/>
    </row>
    <row r="340" spans="2:16" x14ac:dyDescent="0.25">
      <c r="B340" s="64"/>
      <c r="C340" s="65"/>
      <c r="D340" s="65"/>
      <c r="E340" s="65"/>
      <c r="F340" s="65"/>
      <c r="G340" s="65"/>
      <c r="H340" s="64"/>
      <c r="I340" s="105"/>
      <c r="J340" s="64"/>
      <c r="K340" s="64"/>
      <c r="P340" s="90"/>
    </row>
    <row r="341" spans="2:16" x14ac:dyDescent="0.25">
      <c r="B341" s="64"/>
      <c r="C341" s="65"/>
      <c r="D341" s="65"/>
      <c r="E341" s="65"/>
      <c r="F341" s="65"/>
      <c r="G341" s="65"/>
      <c r="H341" s="64"/>
      <c r="I341" s="105"/>
      <c r="J341" s="64"/>
      <c r="K341" s="64"/>
      <c r="P341" s="90"/>
    </row>
    <row r="342" spans="2:16" x14ac:dyDescent="0.25">
      <c r="B342" s="64"/>
      <c r="C342" s="65"/>
      <c r="D342" s="65"/>
      <c r="E342" s="65"/>
      <c r="F342" s="65"/>
      <c r="G342" s="65"/>
      <c r="H342" s="64"/>
      <c r="I342" s="105"/>
      <c r="J342" s="64"/>
      <c r="K342" s="64"/>
      <c r="P342" s="90"/>
    </row>
    <row r="343" spans="2:16" x14ac:dyDescent="0.25">
      <c r="B343" s="64"/>
      <c r="C343" s="65"/>
      <c r="D343" s="65"/>
      <c r="E343" s="65"/>
      <c r="F343" s="65"/>
      <c r="G343" s="65"/>
      <c r="H343" s="64"/>
      <c r="I343" s="105"/>
      <c r="J343" s="64"/>
      <c r="K343" s="64"/>
      <c r="P343" s="90"/>
    </row>
    <row r="344" spans="2:16" x14ac:dyDescent="0.25">
      <c r="B344" s="64"/>
      <c r="C344" s="65"/>
      <c r="D344" s="65"/>
      <c r="E344" s="65"/>
      <c r="F344" s="65"/>
      <c r="G344" s="65"/>
      <c r="H344" s="64"/>
      <c r="I344" s="105"/>
      <c r="J344" s="64"/>
      <c r="K344" s="64"/>
      <c r="P344" s="90"/>
    </row>
    <row r="345" spans="2:16" x14ac:dyDescent="0.25">
      <c r="B345" s="64"/>
      <c r="C345" s="65"/>
      <c r="D345" s="65"/>
      <c r="E345" s="65"/>
      <c r="F345" s="65"/>
      <c r="G345" s="65"/>
      <c r="H345" s="64"/>
      <c r="I345" s="105"/>
      <c r="J345" s="64"/>
      <c r="K345" s="64"/>
      <c r="P345" s="90"/>
    </row>
    <row r="346" spans="2:16" x14ac:dyDescent="0.25">
      <c r="B346" s="64"/>
      <c r="C346" s="65"/>
      <c r="D346" s="65"/>
      <c r="E346" s="65"/>
      <c r="F346" s="65"/>
      <c r="G346" s="65"/>
      <c r="H346" s="64"/>
      <c r="I346" s="105"/>
      <c r="J346" s="64"/>
      <c r="K346" s="64"/>
      <c r="P346" s="90"/>
    </row>
    <row r="347" spans="2:16" x14ac:dyDescent="0.25">
      <c r="B347" s="64"/>
      <c r="C347" s="65"/>
      <c r="D347" s="65"/>
      <c r="E347" s="65"/>
      <c r="F347" s="65"/>
      <c r="G347" s="65"/>
      <c r="H347" s="64"/>
      <c r="I347" s="105"/>
      <c r="J347" s="64"/>
      <c r="K347" s="64"/>
      <c r="P347" s="90"/>
    </row>
    <row r="348" spans="2:16" x14ac:dyDescent="0.25">
      <c r="B348" s="64"/>
      <c r="C348" s="65"/>
      <c r="D348" s="65"/>
      <c r="E348" s="65"/>
      <c r="F348" s="65"/>
      <c r="G348" s="65"/>
      <c r="H348" s="64"/>
      <c r="I348" s="105"/>
      <c r="J348" s="64"/>
      <c r="K348" s="64"/>
      <c r="P348" s="90"/>
    </row>
    <row r="349" spans="2:16" x14ac:dyDescent="0.25">
      <c r="B349" s="64"/>
      <c r="C349" s="65"/>
      <c r="D349" s="65"/>
      <c r="E349" s="65"/>
      <c r="F349" s="65"/>
      <c r="G349" s="65"/>
      <c r="H349" s="64"/>
      <c r="I349" s="105"/>
      <c r="J349" s="64"/>
      <c r="K349" s="64"/>
      <c r="P349" s="90"/>
    </row>
    <row r="350" spans="2:16" x14ac:dyDescent="0.25">
      <c r="B350" s="64"/>
      <c r="C350" s="65"/>
      <c r="D350" s="65"/>
      <c r="E350" s="65"/>
      <c r="F350" s="65"/>
      <c r="G350" s="65"/>
      <c r="H350" s="64"/>
      <c r="I350" s="105"/>
      <c r="J350" s="64"/>
      <c r="K350" s="64"/>
      <c r="P350" s="90"/>
    </row>
    <row r="351" spans="2:16" x14ac:dyDescent="0.25">
      <c r="B351" s="64"/>
      <c r="C351" s="65"/>
      <c r="D351" s="65"/>
      <c r="E351" s="65"/>
      <c r="F351" s="65"/>
      <c r="G351" s="65"/>
      <c r="H351" s="64"/>
      <c r="I351" s="105"/>
      <c r="J351" s="64"/>
      <c r="K351" s="64"/>
      <c r="P351" s="90"/>
    </row>
    <row r="352" spans="2:16" x14ac:dyDescent="0.25">
      <c r="B352" s="64"/>
      <c r="C352" s="65"/>
      <c r="D352" s="65"/>
      <c r="E352" s="65"/>
      <c r="F352" s="65"/>
      <c r="G352" s="65"/>
      <c r="H352" s="64"/>
      <c r="I352" s="105"/>
      <c r="J352" s="64"/>
      <c r="K352" s="64"/>
      <c r="P352" s="90"/>
    </row>
    <row r="353" spans="2:16" x14ac:dyDescent="0.25">
      <c r="B353" s="64"/>
      <c r="C353" s="65"/>
      <c r="D353" s="65"/>
      <c r="E353" s="65"/>
      <c r="F353" s="65"/>
      <c r="G353" s="65"/>
      <c r="H353" s="64"/>
      <c r="I353" s="105"/>
      <c r="J353" s="64"/>
      <c r="K353" s="64"/>
      <c r="P353" s="90"/>
    </row>
    <row r="354" spans="2:16" x14ac:dyDescent="0.25">
      <c r="B354" s="64"/>
      <c r="C354" s="65"/>
      <c r="D354" s="65"/>
      <c r="E354" s="65"/>
      <c r="F354" s="65"/>
      <c r="G354" s="65"/>
      <c r="H354" s="64"/>
      <c r="I354" s="105"/>
      <c r="J354" s="64"/>
      <c r="K354" s="64"/>
      <c r="P354" s="90"/>
    </row>
    <row r="355" spans="2:16" x14ac:dyDescent="0.25">
      <c r="B355" s="64"/>
      <c r="C355" s="65"/>
      <c r="D355" s="65"/>
      <c r="E355" s="65"/>
      <c r="F355" s="65"/>
      <c r="G355" s="65"/>
      <c r="H355" s="64"/>
      <c r="I355" s="105"/>
      <c r="J355" s="64"/>
      <c r="K355" s="64"/>
      <c r="P355" s="90"/>
    </row>
    <row r="356" spans="2:16" x14ac:dyDescent="0.25">
      <c r="B356" s="64"/>
      <c r="C356" s="65"/>
      <c r="D356" s="65"/>
      <c r="E356" s="65"/>
      <c r="F356" s="65"/>
      <c r="G356" s="65"/>
      <c r="H356" s="64"/>
      <c r="I356" s="105"/>
      <c r="J356" s="64"/>
      <c r="K356" s="64"/>
      <c r="P356" s="90"/>
    </row>
    <row r="357" spans="2:16" x14ac:dyDescent="0.25">
      <c r="B357" s="64"/>
      <c r="C357" s="65"/>
      <c r="D357" s="65"/>
      <c r="E357" s="65"/>
      <c r="F357" s="65"/>
      <c r="G357" s="65"/>
      <c r="H357" s="64"/>
      <c r="I357" s="105"/>
      <c r="J357" s="64"/>
      <c r="K357" s="64"/>
      <c r="P357" s="90"/>
    </row>
    <row r="358" spans="2:16" x14ac:dyDescent="0.25">
      <c r="B358" s="64"/>
      <c r="C358" s="65"/>
      <c r="D358" s="65"/>
      <c r="E358" s="65"/>
      <c r="F358" s="65"/>
      <c r="G358" s="65"/>
      <c r="H358" s="64"/>
      <c r="I358" s="105"/>
      <c r="J358" s="64"/>
      <c r="K358" s="64"/>
      <c r="P358" s="90"/>
    </row>
    <row r="359" spans="2:16" x14ac:dyDescent="0.25">
      <c r="B359" s="64"/>
      <c r="C359" s="65"/>
      <c r="D359" s="65"/>
      <c r="E359" s="65"/>
      <c r="F359" s="65"/>
      <c r="G359" s="65"/>
      <c r="H359" s="64"/>
      <c r="I359" s="105"/>
      <c r="J359" s="64"/>
      <c r="K359" s="64"/>
      <c r="P359" s="90"/>
    </row>
    <row r="360" spans="2:16" x14ac:dyDescent="0.25">
      <c r="B360" s="64"/>
      <c r="C360" s="65"/>
      <c r="D360" s="65"/>
      <c r="E360" s="65"/>
      <c r="F360" s="65"/>
      <c r="G360" s="65"/>
      <c r="H360" s="64"/>
      <c r="I360" s="105"/>
      <c r="J360" s="64"/>
      <c r="K360" s="64"/>
      <c r="P360" s="90"/>
    </row>
    <row r="361" spans="2:16" x14ac:dyDescent="0.25">
      <c r="B361" s="64"/>
      <c r="C361" s="65"/>
      <c r="D361" s="65"/>
      <c r="E361" s="65"/>
      <c r="F361" s="65"/>
      <c r="G361" s="65"/>
      <c r="H361" s="64"/>
      <c r="I361" s="105"/>
      <c r="J361" s="64"/>
      <c r="K361" s="64"/>
      <c r="P361" s="90"/>
    </row>
    <row r="362" spans="2:16" x14ac:dyDescent="0.25">
      <c r="B362" s="64"/>
      <c r="C362" s="65"/>
      <c r="D362" s="65"/>
      <c r="E362" s="65"/>
      <c r="F362" s="65"/>
      <c r="G362" s="65"/>
      <c r="H362" s="64"/>
      <c r="I362" s="105"/>
      <c r="J362" s="64"/>
      <c r="K362" s="64"/>
      <c r="P362" s="90"/>
    </row>
    <row r="363" spans="2:16" x14ac:dyDescent="0.25">
      <c r="B363" s="64"/>
      <c r="C363" s="65"/>
      <c r="D363" s="65"/>
      <c r="E363" s="65"/>
      <c r="F363" s="65"/>
      <c r="G363" s="65"/>
      <c r="H363" s="64"/>
      <c r="I363" s="105"/>
      <c r="J363" s="64"/>
      <c r="K363" s="64"/>
      <c r="P363" s="90"/>
    </row>
    <row r="364" spans="2:16" x14ac:dyDescent="0.25">
      <c r="B364" s="64"/>
      <c r="C364" s="65"/>
      <c r="D364" s="65"/>
      <c r="E364" s="65"/>
      <c r="F364" s="65"/>
      <c r="G364" s="65"/>
      <c r="H364" s="64"/>
      <c r="I364" s="105"/>
      <c r="J364" s="64"/>
      <c r="K364" s="64"/>
      <c r="P364" s="90"/>
    </row>
    <row r="365" spans="2:16" x14ac:dyDescent="0.25">
      <c r="B365" s="64"/>
      <c r="C365" s="65"/>
      <c r="D365" s="65"/>
      <c r="E365" s="65"/>
      <c r="F365" s="65"/>
      <c r="G365" s="65"/>
      <c r="H365" s="64"/>
      <c r="I365" s="105"/>
      <c r="J365" s="64"/>
      <c r="K365" s="64"/>
      <c r="P365" s="90"/>
    </row>
    <row r="366" spans="2:16" x14ac:dyDescent="0.25">
      <c r="B366" s="64"/>
      <c r="C366" s="65"/>
      <c r="D366" s="65"/>
      <c r="E366" s="65"/>
      <c r="F366" s="65"/>
      <c r="G366" s="65"/>
      <c r="H366" s="64"/>
      <c r="I366" s="105"/>
      <c r="J366" s="64"/>
      <c r="K366" s="64"/>
      <c r="P366" s="90"/>
    </row>
    <row r="367" spans="2:16" x14ac:dyDescent="0.25">
      <c r="B367" s="64"/>
      <c r="C367" s="65"/>
      <c r="D367" s="65"/>
      <c r="E367" s="65"/>
      <c r="F367" s="65"/>
      <c r="G367" s="65"/>
      <c r="H367" s="64"/>
      <c r="I367" s="105"/>
      <c r="J367" s="64"/>
      <c r="K367" s="64"/>
      <c r="P367" s="90"/>
    </row>
    <row r="368" spans="2:16" x14ac:dyDescent="0.25">
      <c r="B368" s="64"/>
      <c r="C368" s="65"/>
      <c r="D368" s="65"/>
      <c r="E368" s="65"/>
      <c r="F368" s="65"/>
      <c r="G368" s="65"/>
      <c r="H368" s="64"/>
      <c r="I368" s="105"/>
      <c r="J368" s="64"/>
      <c r="K368" s="64"/>
      <c r="P368" s="90"/>
    </row>
    <row r="369" spans="2:16" x14ac:dyDescent="0.25">
      <c r="B369" s="64"/>
      <c r="C369" s="65"/>
      <c r="D369" s="65"/>
      <c r="E369" s="65"/>
      <c r="F369" s="65"/>
      <c r="G369" s="65"/>
      <c r="H369" s="64"/>
      <c r="I369" s="105"/>
      <c r="J369" s="64"/>
      <c r="K369" s="64"/>
      <c r="P369" s="90"/>
    </row>
    <row r="370" spans="2:16" x14ac:dyDescent="0.25">
      <c r="B370" s="64"/>
      <c r="C370" s="65"/>
      <c r="D370" s="65"/>
      <c r="E370" s="65"/>
      <c r="F370" s="65"/>
      <c r="G370" s="65"/>
      <c r="H370" s="64"/>
      <c r="I370" s="105"/>
      <c r="J370" s="64"/>
      <c r="K370" s="64"/>
      <c r="P370" s="90"/>
    </row>
    <row r="371" spans="2:16" x14ac:dyDescent="0.25">
      <c r="B371" s="64"/>
      <c r="C371" s="65"/>
      <c r="D371" s="65"/>
      <c r="E371" s="65"/>
      <c r="F371" s="65"/>
      <c r="G371" s="65"/>
      <c r="H371" s="64"/>
      <c r="I371" s="105"/>
      <c r="J371" s="64"/>
      <c r="K371" s="64"/>
      <c r="P371" s="90"/>
    </row>
    <row r="372" spans="2:16" x14ac:dyDescent="0.25">
      <c r="B372" s="64"/>
      <c r="C372" s="65"/>
      <c r="D372" s="65"/>
      <c r="E372" s="65"/>
      <c r="F372" s="65"/>
      <c r="G372" s="65"/>
      <c r="H372" s="64"/>
      <c r="I372" s="105"/>
      <c r="J372" s="64"/>
      <c r="K372" s="64"/>
      <c r="P372" s="90"/>
    </row>
    <row r="373" spans="2:16" x14ac:dyDescent="0.25">
      <c r="B373" s="64"/>
      <c r="C373" s="65"/>
      <c r="D373" s="65"/>
      <c r="E373" s="65"/>
      <c r="F373" s="65"/>
      <c r="G373" s="65"/>
      <c r="H373" s="64"/>
      <c r="I373" s="105"/>
      <c r="J373" s="64"/>
      <c r="K373" s="64"/>
      <c r="P373" s="90"/>
    </row>
    <row r="374" spans="2:16" x14ac:dyDescent="0.25">
      <c r="B374" s="64"/>
      <c r="C374" s="65"/>
      <c r="D374" s="65"/>
      <c r="E374" s="65"/>
      <c r="F374" s="65"/>
      <c r="G374" s="65"/>
      <c r="H374" s="64"/>
      <c r="I374" s="105"/>
      <c r="J374" s="64"/>
      <c r="K374" s="64"/>
      <c r="P374" s="90"/>
    </row>
    <row r="375" spans="2:16" x14ac:dyDescent="0.25">
      <c r="B375" s="64"/>
      <c r="C375" s="65"/>
      <c r="D375" s="65"/>
      <c r="E375" s="65"/>
      <c r="F375" s="65"/>
      <c r="G375" s="65"/>
      <c r="H375" s="64"/>
      <c r="I375" s="105"/>
      <c r="J375" s="64"/>
      <c r="K375" s="64"/>
      <c r="P375" s="90"/>
    </row>
    <row r="376" spans="2:16" x14ac:dyDescent="0.25">
      <c r="B376" s="64"/>
      <c r="C376" s="65"/>
      <c r="D376" s="65"/>
      <c r="E376" s="65"/>
      <c r="F376" s="65"/>
      <c r="G376" s="65"/>
      <c r="H376" s="64"/>
      <c r="I376" s="105"/>
      <c r="J376" s="64"/>
      <c r="K376" s="64"/>
      <c r="P376" s="90"/>
    </row>
    <row r="377" spans="2:16" x14ac:dyDescent="0.25">
      <c r="B377" s="64"/>
      <c r="C377" s="65"/>
      <c r="D377" s="65"/>
      <c r="E377" s="65"/>
      <c r="F377" s="65"/>
      <c r="G377" s="65"/>
      <c r="H377" s="64"/>
      <c r="I377" s="105"/>
      <c r="J377" s="64"/>
      <c r="K377" s="64"/>
      <c r="P377" s="90"/>
    </row>
    <row r="378" spans="2:16" x14ac:dyDescent="0.25">
      <c r="B378" s="64"/>
      <c r="C378" s="65"/>
      <c r="D378" s="65"/>
      <c r="E378" s="65"/>
      <c r="F378" s="65"/>
      <c r="G378" s="65"/>
      <c r="H378" s="64"/>
      <c r="I378" s="105"/>
      <c r="J378" s="64"/>
      <c r="K378" s="64"/>
      <c r="P378" s="90"/>
    </row>
    <row r="379" spans="2:16" x14ac:dyDescent="0.25">
      <c r="B379" s="64"/>
      <c r="C379" s="65"/>
      <c r="D379" s="65"/>
      <c r="E379" s="65"/>
      <c r="F379" s="65"/>
      <c r="G379" s="65"/>
      <c r="H379" s="64"/>
      <c r="I379" s="105"/>
      <c r="J379" s="64"/>
      <c r="K379" s="64"/>
      <c r="P379" s="90"/>
    </row>
    <row r="380" spans="2:16" x14ac:dyDescent="0.25">
      <c r="B380" s="64"/>
      <c r="C380" s="65"/>
      <c r="D380" s="65"/>
      <c r="E380" s="65"/>
      <c r="F380" s="65"/>
      <c r="G380" s="65"/>
      <c r="H380" s="64"/>
      <c r="I380" s="105"/>
      <c r="J380" s="64"/>
      <c r="K380" s="64"/>
      <c r="P380" s="90"/>
    </row>
    <row r="381" spans="2:16" x14ac:dyDescent="0.25">
      <c r="B381" s="64"/>
      <c r="C381" s="65"/>
      <c r="D381" s="65"/>
      <c r="E381" s="65"/>
      <c r="F381" s="65"/>
      <c r="G381" s="65"/>
      <c r="H381" s="64"/>
      <c r="I381" s="105"/>
      <c r="J381" s="64"/>
      <c r="K381" s="64"/>
      <c r="P381" s="90"/>
    </row>
    <row r="382" spans="2:16" x14ac:dyDescent="0.25">
      <c r="B382" s="64"/>
      <c r="C382" s="65"/>
      <c r="D382" s="65"/>
      <c r="E382" s="65"/>
      <c r="F382" s="65"/>
      <c r="G382" s="65"/>
      <c r="H382" s="64"/>
      <c r="I382" s="105"/>
      <c r="J382" s="64"/>
      <c r="K382" s="64"/>
      <c r="P382" s="90"/>
    </row>
    <row r="383" spans="2:16" x14ac:dyDescent="0.25">
      <c r="B383" s="64"/>
      <c r="C383" s="65"/>
      <c r="D383" s="65"/>
      <c r="E383" s="65"/>
      <c r="F383" s="65"/>
      <c r="G383" s="65"/>
      <c r="H383" s="64"/>
      <c r="I383" s="105"/>
      <c r="J383" s="64"/>
      <c r="K383" s="64"/>
      <c r="P383" s="90"/>
    </row>
    <row r="384" spans="2:16" x14ac:dyDescent="0.25">
      <c r="B384" s="64"/>
      <c r="C384" s="65"/>
      <c r="D384" s="65"/>
      <c r="E384" s="65"/>
      <c r="F384" s="65"/>
      <c r="G384" s="65"/>
      <c r="H384" s="64"/>
      <c r="I384" s="105"/>
      <c r="J384" s="64"/>
      <c r="K384" s="64"/>
    </row>
    <row r="385" spans="2:11" x14ac:dyDescent="0.25">
      <c r="B385" s="64"/>
      <c r="C385" s="65"/>
      <c r="D385" s="65"/>
      <c r="E385" s="65"/>
      <c r="F385" s="65"/>
      <c r="G385" s="65"/>
      <c r="H385" s="64"/>
      <c r="I385" s="105"/>
      <c r="J385" s="64"/>
      <c r="K385" s="64"/>
    </row>
    <row r="386" spans="2:11" x14ac:dyDescent="0.25">
      <c r="B386" s="64"/>
      <c r="C386" s="65"/>
      <c r="D386" s="65"/>
      <c r="E386" s="65"/>
      <c r="F386" s="65"/>
      <c r="G386" s="65"/>
      <c r="H386" s="64"/>
      <c r="I386" s="105"/>
      <c r="J386" s="64"/>
      <c r="K386" s="64"/>
    </row>
    <row r="387" spans="2:11" x14ac:dyDescent="0.25">
      <c r="B387" s="64"/>
      <c r="C387" s="65"/>
      <c r="D387" s="65"/>
      <c r="E387" s="65"/>
      <c r="F387" s="65"/>
      <c r="G387" s="65"/>
      <c r="H387" s="64"/>
      <c r="I387" s="105"/>
      <c r="J387" s="64"/>
      <c r="K387" s="64"/>
    </row>
    <row r="388" spans="2:11" x14ac:dyDescent="0.25">
      <c r="B388" s="64"/>
      <c r="C388" s="65"/>
      <c r="D388" s="65"/>
      <c r="E388" s="65"/>
      <c r="F388" s="65"/>
      <c r="G388" s="65"/>
      <c r="H388" s="64"/>
      <c r="I388" s="105"/>
      <c r="J388" s="64"/>
      <c r="K388" s="64"/>
    </row>
    <row r="389" spans="2:11" x14ac:dyDescent="0.25">
      <c r="B389" s="64"/>
      <c r="C389" s="65"/>
      <c r="D389" s="65"/>
      <c r="E389" s="65"/>
      <c r="F389" s="65"/>
      <c r="G389" s="65"/>
      <c r="H389" s="64"/>
      <c r="I389" s="105"/>
      <c r="J389" s="64"/>
      <c r="K389" s="64"/>
    </row>
    <row r="390" spans="2:11" x14ac:dyDescent="0.25">
      <c r="B390" s="64"/>
      <c r="C390" s="65"/>
      <c r="D390" s="65"/>
      <c r="E390" s="65"/>
      <c r="F390" s="65"/>
      <c r="G390" s="65"/>
      <c r="H390" s="64"/>
      <c r="I390" s="105"/>
      <c r="J390" s="64"/>
      <c r="K390" s="64"/>
    </row>
    <row r="391" spans="2:11" x14ac:dyDescent="0.25">
      <c r="B391" s="64"/>
      <c r="C391" s="65"/>
      <c r="D391" s="65"/>
      <c r="E391" s="65"/>
      <c r="F391" s="65"/>
      <c r="G391" s="65"/>
      <c r="H391" s="64"/>
      <c r="I391" s="105"/>
      <c r="J391" s="64"/>
      <c r="K391" s="64"/>
    </row>
    <row r="392" spans="2:11" x14ac:dyDescent="0.25">
      <c r="B392" s="64"/>
      <c r="C392" s="65"/>
      <c r="D392" s="65"/>
      <c r="E392" s="65"/>
      <c r="F392" s="65"/>
      <c r="G392" s="65"/>
      <c r="H392" s="64"/>
      <c r="I392" s="105"/>
      <c r="J392" s="64"/>
      <c r="K392" s="64"/>
    </row>
    <row r="393" spans="2:11" x14ac:dyDescent="0.25">
      <c r="B393" s="64"/>
      <c r="C393" s="65"/>
      <c r="D393" s="65"/>
      <c r="E393" s="65"/>
      <c r="F393" s="65"/>
      <c r="G393" s="65"/>
      <c r="H393" s="64"/>
      <c r="I393" s="105"/>
      <c r="J393" s="64"/>
      <c r="K393" s="64"/>
    </row>
    <row r="394" spans="2:11" x14ac:dyDescent="0.25">
      <c r="B394" s="64"/>
      <c r="C394" s="65"/>
      <c r="D394" s="65"/>
      <c r="E394" s="65"/>
      <c r="F394" s="65"/>
      <c r="G394" s="65"/>
      <c r="H394" s="64"/>
      <c r="I394" s="105"/>
      <c r="J394" s="64"/>
      <c r="K394" s="64"/>
    </row>
    <row r="395" spans="2:11" x14ac:dyDescent="0.25">
      <c r="B395" s="64"/>
      <c r="C395" s="65"/>
      <c r="D395" s="65"/>
      <c r="E395" s="65"/>
      <c r="F395" s="65"/>
      <c r="G395" s="65"/>
      <c r="H395" s="64"/>
      <c r="I395" s="105"/>
      <c r="J395" s="64"/>
      <c r="K395" s="64"/>
    </row>
    <row r="396" spans="2:11" x14ac:dyDescent="0.25">
      <c r="B396" s="64"/>
      <c r="C396" s="65"/>
      <c r="D396" s="65"/>
      <c r="E396" s="65"/>
      <c r="F396" s="65"/>
      <c r="G396" s="65"/>
      <c r="H396" s="64"/>
      <c r="I396" s="105"/>
      <c r="J396" s="64"/>
      <c r="K396" s="64"/>
    </row>
    <row r="397" spans="2:11" x14ac:dyDescent="0.25">
      <c r="B397" s="64"/>
      <c r="C397" s="65"/>
      <c r="D397" s="65"/>
      <c r="E397" s="65"/>
      <c r="F397" s="65"/>
      <c r="G397" s="65"/>
      <c r="H397" s="64"/>
      <c r="I397" s="105"/>
      <c r="J397" s="64"/>
      <c r="K397" s="64"/>
    </row>
    <row r="398" spans="2:11" x14ac:dyDescent="0.25">
      <c r="B398" s="64"/>
      <c r="C398" s="65"/>
      <c r="D398" s="65"/>
      <c r="E398" s="65"/>
      <c r="F398" s="65"/>
      <c r="G398" s="65"/>
      <c r="H398" s="64"/>
      <c r="I398" s="105"/>
      <c r="J398" s="64"/>
      <c r="K398" s="64"/>
    </row>
    <row r="399" spans="2:11" x14ac:dyDescent="0.25">
      <c r="B399" s="64"/>
      <c r="C399" s="65"/>
      <c r="D399" s="65"/>
      <c r="E399" s="65"/>
      <c r="F399" s="65"/>
      <c r="G399" s="65"/>
      <c r="H399" s="64"/>
      <c r="I399" s="105"/>
      <c r="J399" s="64"/>
      <c r="K399" s="64"/>
    </row>
    <row r="400" spans="2:11" x14ac:dyDescent="0.25">
      <c r="B400" s="64"/>
      <c r="C400" s="65"/>
      <c r="D400" s="65"/>
      <c r="E400" s="65"/>
      <c r="F400" s="65"/>
      <c r="G400" s="65"/>
      <c r="H400" s="64"/>
      <c r="I400" s="105"/>
      <c r="J400" s="64"/>
      <c r="K400" s="64"/>
    </row>
    <row r="401" spans="2:11" x14ac:dyDescent="0.25">
      <c r="B401" s="64"/>
      <c r="C401" s="65"/>
      <c r="D401" s="65"/>
      <c r="E401" s="65"/>
      <c r="F401" s="65"/>
      <c r="G401" s="65"/>
      <c r="H401" s="64"/>
      <c r="I401" s="105"/>
      <c r="J401" s="64"/>
      <c r="K401" s="64"/>
    </row>
    <row r="402" spans="2:11" x14ac:dyDescent="0.25">
      <c r="B402" s="64"/>
      <c r="C402" s="65"/>
      <c r="D402" s="65"/>
      <c r="E402" s="65"/>
      <c r="F402" s="65"/>
      <c r="G402" s="65"/>
      <c r="H402" s="64"/>
      <c r="I402" s="105"/>
      <c r="J402" s="64"/>
      <c r="K402" s="64"/>
    </row>
    <row r="403" spans="2:11" x14ac:dyDescent="0.25">
      <c r="B403" s="64"/>
      <c r="C403" s="65"/>
      <c r="D403" s="65"/>
      <c r="E403" s="65"/>
      <c r="F403" s="65"/>
      <c r="G403" s="65"/>
      <c r="H403" s="64"/>
      <c r="I403" s="105"/>
      <c r="J403" s="64"/>
      <c r="K403" s="64"/>
    </row>
    <row r="404" spans="2:11" x14ac:dyDescent="0.25">
      <c r="B404" s="64"/>
      <c r="C404" s="65"/>
      <c r="D404" s="65"/>
      <c r="E404" s="65"/>
      <c r="F404" s="65"/>
      <c r="G404" s="65"/>
      <c r="H404" s="64"/>
      <c r="I404" s="105"/>
      <c r="J404" s="64"/>
      <c r="K404" s="64"/>
    </row>
    <row r="405" spans="2:11" x14ac:dyDescent="0.25">
      <c r="B405" s="64"/>
      <c r="C405" s="65"/>
      <c r="D405" s="65"/>
      <c r="E405" s="65"/>
      <c r="F405" s="65"/>
      <c r="G405" s="65"/>
      <c r="H405" s="64"/>
      <c r="I405" s="105"/>
      <c r="J405" s="64"/>
      <c r="K405" s="64"/>
    </row>
    <row r="406" spans="2:11" x14ac:dyDescent="0.25">
      <c r="B406" s="64"/>
      <c r="C406" s="65"/>
      <c r="D406" s="65"/>
      <c r="E406" s="65"/>
      <c r="F406" s="65"/>
      <c r="G406" s="65"/>
      <c r="H406" s="64"/>
      <c r="I406" s="105"/>
      <c r="J406" s="64"/>
      <c r="K406" s="64"/>
    </row>
    <row r="407" spans="2:11" x14ac:dyDescent="0.25">
      <c r="B407" s="64"/>
      <c r="C407" s="65"/>
      <c r="D407" s="65"/>
      <c r="E407" s="65"/>
      <c r="F407" s="65"/>
      <c r="G407" s="65"/>
      <c r="H407" s="64"/>
      <c r="I407" s="105"/>
      <c r="J407" s="64"/>
      <c r="K407" s="64"/>
    </row>
    <row r="408" spans="2:11" x14ac:dyDescent="0.25">
      <c r="B408" s="64"/>
      <c r="C408" s="65"/>
      <c r="D408" s="65"/>
      <c r="E408" s="65"/>
      <c r="F408" s="65"/>
      <c r="G408" s="65"/>
      <c r="H408" s="64"/>
      <c r="I408" s="105"/>
      <c r="J408" s="64"/>
      <c r="K408" s="64"/>
    </row>
    <row r="409" spans="2:11" x14ac:dyDescent="0.25">
      <c r="B409" s="64"/>
      <c r="C409" s="65"/>
      <c r="D409" s="65"/>
      <c r="E409" s="65"/>
      <c r="F409" s="65"/>
      <c r="G409" s="65"/>
      <c r="H409" s="64"/>
      <c r="I409" s="64"/>
      <c r="J409" s="64"/>
      <c r="K409" s="64"/>
    </row>
    <row r="410" spans="2:11" x14ac:dyDescent="0.25">
      <c r="B410" s="64"/>
      <c r="C410" s="65"/>
      <c r="D410" s="65"/>
      <c r="E410" s="65"/>
      <c r="F410" s="65"/>
      <c r="G410" s="65"/>
      <c r="H410" s="64"/>
      <c r="I410" s="64"/>
      <c r="J410" s="64"/>
      <c r="K410" s="64"/>
    </row>
    <row r="411" spans="2:11" x14ac:dyDescent="0.25">
      <c r="B411" s="64"/>
      <c r="C411" s="65"/>
      <c r="D411" s="65"/>
      <c r="E411" s="65"/>
      <c r="F411" s="65"/>
      <c r="G411" s="65"/>
      <c r="H411" s="64"/>
      <c r="I411" s="64"/>
      <c r="J411" s="64"/>
      <c r="K411" s="64"/>
    </row>
    <row r="412" spans="2:11" x14ac:dyDescent="0.25">
      <c r="B412" s="64"/>
      <c r="C412" s="65"/>
      <c r="D412" s="65"/>
      <c r="E412" s="65"/>
      <c r="F412" s="65"/>
      <c r="G412" s="65"/>
      <c r="H412" s="64"/>
      <c r="I412" s="64"/>
      <c r="J412" s="64"/>
      <c r="K412" s="64"/>
    </row>
    <row r="413" spans="2:11" x14ac:dyDescent="0.25">
      <c r="B413" s="64"/>
      <c r="C413" s="65"/>
      <c r="D413" s="65"/>
      <c r="E413" s="65"/>
      <c r="F413" s="65"/>
      <c r="G413" s="65"/>
      <c r="H413" s="64"/>
      <c r="I413" s="64"/>
      <c r="J413" s="64"/>
      <c r="K413" s="64"/>
    </row>
    <row r="414" spans="2:11" x14ac:dyDescent="0.25">
      <c r="B414" s="64"/>
      <c r="C414" s="65"/>
      <c r="D414" s="65"/>
      <c r="E414" s="65"/>
      <c r="F414" s="65"/>
      <c r="G414" s="65"/>
      <c r="H414" s="64"/>
      <c r="I414" s="64"/>
      <c r="J414" s="64"/>
      <c r="K414" s="64"/>
    </row>
    <row r="415" spans="2:11" x14ac:dyDescent="0.25">
      <c r="B415" s="64"/>
      <c r="C415" s="65"/>
      <c r="D415" s="65"/>
      <c r="E415" s="65"/>
      <c r="F415" s="65"/>
      <c r="G415" s="65"/>
      <c r="H415" s="64"/>
      <c r="I415" s="64"/>
      <c r="J415" s="64"/>
      <c r="K415" s="64"/>
    </row>
    <row r="416" spans="2:11" x14ac:dyDescent="0.25">
      <c r="B416" s="64"/>
      <c r="C416" s="65"/>
      <c r="D416" s="65"/>
      <c r="E416" s="65"/>
      <c r="F416" s="65"/>
      <c r="G416" s="65"/>
      <c r="H416" s="64"/>
      <c r="I416" s="64"/>
      <c r="J416" s="64"/>
      <c r="K416" s="64"/>
    </row>
    <row r="417" spans="2:11" x14ac:dyDescent="0.25">
      <c r="B417" s="64"/>
      <c r="C417" s="65"/>
      <c r="D417" s="65"/>
      <c r="E417" s="65"/>
      <c r="F417" s="65"/>
      <c r="G417" s="65"/>
      <c r="H417" s="64"/>
      <c r="I417" s="64"/>
      <c r="J417" s="64"/>
      <c r="K417" s="64"/>
    </row>
    <row r="418" spans="2:11" x14ac:dyDescent="0.25">
      <c r="B418" s="64"/>
      <c r="C418" s="65"/>
      <c r="D418" s="65"/>
      <c r="E418" s="65"/>
      <c r="F418" s="65"/>
      <c r="G418" s="65"/>
      <c r="H418" s="64"/>
      <c r="I418" s="64"/>
      <c r="J418" s="64"/>
      <c r="K418" s="64"/>
    </row>
    <row r="419" spans="2:11" x14ac:dyDescent="0.25">
      <c r="B419" s="64"/>
      <c r="C419" s="65"/>
      <c r="D419" s="65"/>
      <c r="E419" s="65"/>
      <c r="F419" s="65"/>
      <c r="G419" s="65"/>
      <c r="H419" s="64"/>
      <c r="I419" s="64"/>
      <c r="J419" s="64"/>
      <c r="K419" s="64"/>
    </row>
    <row r="420" spans="2:11" x14ac:dyDescent="0.25">
      <c r="B420" s="64"/>
      <c r="C420" s="65"/>
      <c r="D420" s="65"/>
      <c r="E420" s="65"/>
      <c r="F420" s="65"/>
      <c r="G420" s="65"/>
      <c r="H420" s="64"/>
      <c r="I420" s="64"/>
      <c r="J420" s="64"/>
      <c r="K420" s="64"/>
    </row>
    <row r="421" spans="2:11" x14ac:dyDescent="0.25">
      <c r="B421" s="64"/>
      <c r="C421" s="65"/>
      <c r="D421" s="65"/>
      <c r="E421" s="65"/>
      <c r="F421" s="65"/>
      <c r="G421" s="65"/>
      <c r="H421" s="64"/>
      <c r="I421" s="64"/>
      <c r="J421" s="64"/>
      <c r="K421" s="64"/>
    </row>
    <row r="422" spans="2:11" x14ac:dyDescent="0.25">
      <c r="B422" s="64"/>
      <c r="C422" s="65"/>
      <c r="D422" s="65"/>
      <c r="E422" s="65"/>
      <c r="F422" s="65"/>
      <c r="G422" s="65"/>
      <c r="H422" s="64"/>
      <c r="I422" s="64"/>
      <c r="J422" s="64"/>
      <c r="K422" s="64"/>
    </row>
    <row r="423" spans="2:11" x14ac:dyDescent="0.25">
      <c r="B423" s="64"/>
      <c r="C423" s="65"/>
      <c r="D423" s="65"/>
      <c r="E423" s="65"/>
      <c r="F423" s="65"/>
      <c r="G423" s="65"/>
      <c r="H423" s="64"/>
      <c r="I423" s="64"/>
      <c r="J423" s="64"/>
      <c r="K423" s="64"/>
    </row>
    <row r="424" spans="2:11" x14ac:dyDescent="0.25">
      <c r="B424" s="64"/>
      <c r="C424" s="65"/>
      <c r="D424" s="65"/>
      <c r="E424" s="65"/>
      <c r="F424" s="65"/>
      <c r="G424" s="65"/>
      <c r="H424" s="64"/>
      <c r="I424" s="64"/>
      <c r="J424" s="64"/>
      <c r="K424" s="64"/>
    </row>
    <row r="425" spans="2:11" x14ac:dyDescent="0.25">
      <c r="B425" s="64"/>
      <c r="C425" s="65"/>
      <c r="D425" s="65"/>
      <c r="E425" s="65"/>
      <c r="F425" s="65"/>
      <c r="G425" s="65"/>
      <c r="H425" s="64"/>
      <c r="I425" s="64"/>
      <c r="J425" s="64"/>
      <c r="K425" s="64"/>
    </row>
    <row r="426" spans="2:11" x14ac:dyDescent="0.25">
      <c r="B426" s="64"/>
      <c r="C426" s="65"/>
      <c r="D426" s="65"/>
      <c r="E426" s="65"/>
      <c r="F426" s="65"/>
      <c r="G426" s="65"/>
      <c r="H426" s="64"/>
      <c r="I426" s="64"/>
      <c r="J426" s="64"/>
      <c r="K426" s="64"/>
    </row>
    <row r="427" spans="2:11" x14ac:dyDescent="0.25">
      <c r="B427" s="64"/>
      <c r="C427" s="65"/>
      <c r="D427" s="65"/>
      <c r="E427" s="65"/>
      <c r="F427" s="65"/>
      <c r="G427" s="65"/>
      <c r="H427" s="64"/>
      <c r="I427" s="64"/>
      <c r="J427" s="64"/>
      <c r="K427" s="64"/>
    </row>
    <row r="428" spans="2:11" x14ac:dyDescent="0.25">
      <c r="B428" s="64"/>
      <c r="C428" s="65"/>
      <c r="D428" s="65"/>
      <c r="E428" s="65"/>
      <c r="F428" s="65"/>
      <c r="G428" s="65"/>
      <c r="H428" s="64"/>
      <c r="I428" s="64"/>
      <c r="J428" s="64"/>
      <c r="K428" s="64"/>
    </row>
    <row r="429" spans="2:11" x14ac:dyDescent="0.25">
      <c r="B429" s="64"/>
      <c r="C429" s="65"/>
      <c r="D429" s="65"/>
      <c r="E429" s="65"/>
      <c r="F429" s="65"/>
      <c r="G429" s="65"/>
      <c r="H429" s="64"/>
      <c r="I429" s="64"/>
      <c r="J429" s="64"/>
      <c r="K429" s="64"/>
    </row>
    <row r="430" spans="2:11" x14ac:dyDescent="0.25">
      <c r="B430" s="64"/>
      <c r="C430" s="65"/>
      <c r="D430" s="65"/>
      <c r="E430" s="65"/>
      <c r="F430" s="65"/>
      <c r="G430" s="65"/>
      <c r="H430" s="64"/>
      <c r="I430" s="64"/>
      <c r="J430" s="64"/>
      <c r="K430" s="64"/>
    </row>
    <row r="431" spans="2:11" x14ac:dyDescent="0.25">
      <c r="B431" s="64"/>
      <c r="C431" s="65"/>
      <c r="D431" s="65"/>
      <c r="E431" s="65"/>
      <c r="F431" s="65"/>
      <c r="G431" s="65"/>
      <c r="H431" s="64"/>
      <c r="I431" s="64"/>
      <c r="J431" s="64"/>
      <c r="K431" s="64"/>
    </row>
    <row r="432" spans="2:11" x14ac:dyDescent="0.25">
      <c r="B432" s="64"/>
      <c r="C432" s="65"/>
      <c r="D432" s="65"/>
      <c r="E432" s="65"/>
      <c r="F432" s="65"/>
      <c r="G432" s="65"/>
      <c r="H432" s="64"/>
      <c r="I432" s="64"/>
      <c r="J432" s="64"/>
      <c r="K432" s="64"/>
    </row>
    <row r="433" spans="2:11" x14ac:dyDescent="0.25">
      <c r="B433" s="64"/>
      <c r="C433" s="65"/>
      <c r="D433" s="65"/>
      <c r="E433" s="65"/>
      <c r="F433" s="65"/>
      <c r="G433" s="65"/>
      <c r="H433" s="64"/>
      <c r="I433" s="64"/>
      <c r="J433" s="64"/>
      <c r="K433" s="64"/>
    </row>
    <row r="434" spans="2:11" x14ac:dyDescent="0.25">
      <c r="B434" s="64"/>
      <c r="C434" s="65"/>
      <c r="D434" s="65"/>
      <c r="E434" s="65"/>
      <c r="F434" s="65"/>
      <c r="G434" s="65"/>
      <c r="H434" s="64"/>
      <c r="I434" s="64"/>
      <c r="J434" s="64"/>
      <c r="K434" s="64"/>
    </row>
    <row r="435" spans="2:11" x14ac:dyDescent="0.25">
      <c r="B435" s="64"/>
      <c r="C435" s="65"/>
      <c r="D435" s="65"/>
      <c r="E435" s="65"/>
      <c r="F435" s="65"/>
      <c r="G435" s="65"/>
      <c r="H435" s="64"/>
      <c r="I435" s="64"/>
      <c r="J435" s="64"/>
      <c r="K435" s="64"/>
    </row>
    <row r="436" spans="2:11" x14ac:dyDescent="0.25">
      <c r="B436" s="64"/>
      <c r="C436" s="65"/>
      <c r="D436" s="65"/>
      <c r="E436" s="65"/>
      <c r="F436" s="65"/>
      <c r="G436" s="65"/>
      <c r="H436" s="64"/>
      <c r="I436" s="64"/>
      <c r="J436" s="64"/>
      <c r="K436" s="64"/>
    </row>
    <row r="437" spans="2:11" x14ac:dyDescent="0.25">
      <c r="B437" s="64"/>
      <c r="C437" s="65"/>
      <c r="D437" s="65"/>
      <c r="E437" s="65"/>
      <c r="F437" s="65"/>
      <c r="G437" s="65"/>
      <c r="H437" s="64"/>
      <c r="I437" s="64"/>
      <c r="J437" s="64"/>
      <c r="K437" s="64"/>
    </row>
    <row r="438" spans="2:11" x14ac:dyDescent="0.25">
      <c r="B438" s="64"/>
      <c r="C438" s="65"/>
      <c r="D438" s="65"/>
      <c r="E438" s="65"/>
      <c r="F438" s="65"/>
      <c r="G438" s="65"/>
      <c r="H438" s="64"/>
      <c r="I438" s="64"/>
      <c r="J438" s="64"/>
      <c r="K438" s="64"/>
    </row>
    <row r="439" spans="2:11" x14ac:dyDescent="0.25">
      <c r="B439" s="64"/>
      <c r="C439" s="65"/>
      <c r="D439" s="65"/>
      <c r="E439" s="65"/>
      <c r="F439" s="65"/>
      <c r="G439" s="65"/>
      <c r="H439" s="64"/>
      <c r="I439" s="64"/>
      <c r="J439" s="64"/>
      <c r="K439" s="64"/>
    </row>
    <row r="440" spans="2:11" x14ac:dyDescent="0.25">
      <c r="B440" s="64"/>
      <c r="C440" s="65"/>
      <c r="D440" s="65"/>
      <c r="E440" s="65"/>
      <c r="F440" s="65"/>
      <c r="G440" s="65"/>
      <c r="H440" s="64"/>
      <c r="I440" s="64"/>
      <c r="J440" s="64"/>
      <c r="K440" s="64"/>
    </row>
    <row r="441" spans="2:11" x14ac:dyDescent="0.25">
      <c r="B441" s="64"/>
      <c r="C441" s="65"/>
      <c r="D441" s="65"/>
      <c r="E441" s="65"/>
      <c r="F441" s="65"/>
      <c r="G441" s="65"/>
      <c r="H441" s="64"/>
      <c r="I441" s="64"/>
      <c r="J441" s="64"/>
      <c r="K441" s="64"/>
    </row>
    <row r="442" spans="2:11" x14ac:dyDescent="0.25">
      <c r="B442" s="64"/>
      <c r="C442" s="65"/>
      <c r="D442" s="65"/>
      <c r="E442" s="65"/>
      <c r="F442" s="65"/>
      <c r="G442" s="65"/>
      <c r="H442" s="64"/>
      <c r="I442" s="64"/>
      <c r="J442" s="64"/>
      <c r="K442" s="64"/>
    </row>
    <row r="443" spans="2:11" x14ac:dyDescent="0.25">
      <c r="B443" s="64"/>
      <c r="C443" s="65"/>
      <c r="D443" s="65"/>
      <c r="E443" s="65"/>
      <c r="F443" s="65"/>
      <c r="G443" s="65"/>
      <c r="H443" s="64"/>
      <c r="I443" s="64"/>
      <c r="J443" s="64"/>
      <c r="K443" s="64"/>
    </row>
    <row r="444" spans="2:11" x14ac:dyDescent="0.25">
      <c r="B444" s="64"/>
      <c r="C444" s="65"/>
      <c r="D444" s="65"/>
      <c r="E444" s="65"/>
      <c r="F444" s="65"/>
      <c r="G444" s="65"/>
      <c r="H444" s="64"/>
      <c r="I444" s="64"/>
      <c r="J444" s="64"/>
      <c r="K444" s="64"/>
    </row>
    <row r="445" spans="2:11" x14ac:dyDescent="0.25">
      <c r="B445" s="64"/>
      <c r="C445" s="65"/>
      <c r="D445" s="65"/>
      <c r="E445" s="65"/>
      <c r="F445" s="65"/>
      <c r="G445" s="65"/>
      <c r="H445" s="64"/>
      <c r="I445" s="64"/>
      <c r="J445" s="64"/>
      <c r="K445" s="64"/>
    </row>
    <row r="446" spans="2:11" x14ac:dyDescent="0.25">
      <c r="B446" s="64"/>
      <c r="C446" s="65"/>
      <c r="D446" s="65"/>
      <c r="E446" s="65"/>
      <c r="F446" s="65"/>
      <c r="G446" s="65"/>
      <c r="H446" s="64"/>
      <c r="I446" s="64"/>
      <c r="J446" s="64"/>
      <c r="K446" s="64"/>
    </row>
    <row r="447" spans="2:11" x14ac:dyDescent="0.25">
      <c r="B447" s="64"/>
      <c r="C447" s="65"/>
      <c r="D447" s="65"/>
      <c r="E447" s="65"/>
      <c r="F447" s="65"/>
      <c r="G447" s="65"/>
      <c r="H447" s="64"/>
      <c r="I447" s="64"/>
      <c r="J447" s="64"/>
      <c r="K447" s="64"/>
    </row>
    <row r="448" spans="2:11" x14ac:dyDescent="0.25">
      <c r="B448" s="64"/>
      <c r="C448" s="65"/>
      <c r="D448" s="65"/>
      <c r="E448" s="65"/>
      <c r="F448" s="65"/>
      <c r="G448" s="65"/>
      <c r="H448" s="64"/>
      <c r="I448" s="64"/>
      <c r="J448" s="64"/>
      <c r="K448" s="64"/>
    </row>
    <row r="449" spans="2:11" x14ac:dyDescent="0.25">
      <c r="B449" s="64"/>
      <c r="C449" s="65"/>
      <c r="D449" s="65"/>
      <c r="E449" s="65"/>
      <c r="F449" s="65"/>
      <c r="G449" s="65"/>
      <c r="H449" s="64"/>
      <c r="I449" s="64"/>
      <c r="J449" s="64"/>
      <c r="K449" s="64"/>
    </row>
    <row r="450" spans="2:11" x14ac:dyDescent="0.25">
      <c r="B450" s="64"/>
      <c r="C450" s="65"/>
      <c r="D450" s="65"/>
      <c r="E450" s="65"/>
      <c r="F450" s="65"/>
      <c r="G450" s="65"/>
      <c r="H450" s="64"/>
      <c r="I450" s="64"/>
      <c r="J450" s="64"/>
      <c r="K450" s="64"/>
    </row>
    <row r="451" spans="2:11" x14ac:dyDescent="0.25">
      <c r="B451" s="64"/>
      <c r="C451" s="65"/>
      <c r="D451" s="65"/>
      <c r="E451" s="65"/>
      <c r="F451" s="65"/>
      <c r="G451" s="65"/>
      <c r="H451" s="64"/>
      <c r="I451" s="64"/>
      <c r="J451" s="64"/>
      <c r="K451" s="64"/>
    </row>
    <row r="452" spans="2:11" x14ac:dyDescent="0.25">
      <c r="B452" s="64"/>
      <c r="C452" s="65"/>
      <c r="D452" s="65"/>
      <c r="E452" s="65"/>
      <c r="F452" s="65"/>
      <c r="G452" s="65"/>
      <c r="H452" s="64"/>
      <c r="I452" s="64"/>
      <c r="J452" s="64"/>
      <c r="K452" s="64"/>
    </row>
    <row r="453" spans="2:11" x14ac:dyDescent="0.25">
      <c r="B453" s="64"/>
      <c r="C453" s="65"/>
      <c r="D453" s="65"/>
      <c r="E453" s="65"/>
      <c r="F453" s="65"/>
      <c r="G453" s="65"/>
      <c r="H453" s="64"/>
      <c r="I453" s="64"/>
      <c r="J453" s="64"/>
      <c r="K453" s="64"/>
    </row>
    <row r="454" spans="2:11" x14ac:dyDescent="0.25">
      <c r="B454" s="64"/>
      <c r="C454" s="65"/>
      <c r="D454" s="65"/>
      <c r="E454" s="65"/>
      <c r="F454" s="65"/>
      <c r="G454" s="65"/>
      <c r="H454" s="64"/>
      <c r="I454" s="64"/>
      <c r="J454" s="64"/>
      <c r="K454" s="64"/>
    </row>
    <row r="455" spans="2:11" x14ac:dyDescent="0.25">
      <c r="B455" s="64"/>
      <c r="C455" s="65"/>
      <c r="D455" s="65"/>
      <c r="E455" s="65"/>
      <c r="F455" s="65"/>
      <c r="G455" s="65"/>
      <c r="H455" s="64"/>
      <c r="I455" s="64"/>
      <c r="J455" s="64"/>
      <c r="K455" s="64"/>
    </row>
    <row r="456" spans="2:11" x14ac:dyDescent="0.25">
      <c r="B456" s="64"/>
      <c r="C456" s="65"/>
      <c r="D456" s="65"/>
      <c r="E456" s="65"/>
      <c r="F456" s="65"/>
      <c r="G456" s="65"/>
      <c r="H456" s="64"/>
      <c r="I456" s="64"/>
      <c r="J456" s="64"/>
      <c r="K456" s="64"/>
    </row>
    <row r="457" spans="2:11" x14ac:dyDescent="0.25">
      <c r="B457" s="64"/>
      <c r="C457" s="65"/>
      <c r="D457" s="65"/>
      <c r="E457" s="65"/>
      <c r="F457" s="65"/>
      <c r="G457" s="65"/>
      <c r="H457" s="64"/>
      <c r="I457" s="64"/>
      <c r="J457" s="64"/>
      <c r="K457" s="64"/>
    </row>
    <row r="458" spans="2:11" x14ac:dyDescent="0.25">
      <c r="B458" s="64"/>
      <c r="C458" s="65"/>
      <c r="D458" s="65"/>
      <c r="E458" s="65"/>
      <c r="F458" s="65"/>
      <c r="G458" s="65"/>
      <c r="H458" s="64"/>
      <c r="I458" s="64"/>
      <c r="J458" s="64"/>
      <c r="K458" s="64"/>
    </row>
    <row r="459" spans="2:11" x14ac:dyDescent="0.25">
      <c r="B459" s="64"/>
      <c r="C459" s="65"/>
      <c r="D459" s="65"/>
      <c r="E459" s="65"/>
      <c r="F459" s="65"/>
      <c r="G459" s="65"/>
      <c r="H459" s="64"/>
      <c r="I459" s="64"/>
      <c r="J459" s="64"/>
      <c r="K459" s="64"/>
    </row>
    <row r="460" spans="2:11" x14ac:dyDescent="0.25">
      <c r="B460" s="64"/>
      <c r="C460" s="65"/>
      <c r="D460" s="65"/>
      <c r="E460" s="65"/>
      <c r="F460" s="65"/>
      <c r="G460" s="65"/>
      <c r="H460" s="64"/>
      <c r="I460" s="64"/>
      <c r="J460" s="64"/>
      <c r="K460" s="64"/>
    </row>
    <row r="461" spans="2:11" x14ac:dyDescent="0.25">
      <c r="B461" s="64"/>
      <c r="C461" s="65"/>
      <c r="D461" s="65"/>
      <c r="E461" s="65"/>
      <c r="F461" s="65"/>
      <c r="G461" s="65"/>
      <c r="H461" s="64"/>
      <c r="I461" s="64"/>
      <c r="J461" s="64"/>
      <c r="K461" s="64"/>
    </row>
    <row r="462" spans="2:11" x14ac:dyDescent="0.25">
      <c r="B462" s="64"/>
      <c r="C462" s="65"/>
      <c r="D462" s="65"/>
      <c r="E462" s="65"/>
      <c r="F462" s="65"/>
      <c r="G462" s="65"/>
      <c r="H462" s="64"/>
      <c r="I462" s="64"/>
      <c r="J462" s="64"/>
      <c r="K462" s="64"/>
    </row>
    <row r="463" spans="2:11" x14ac:dyDescent="0.25">
      <c r="B463" s="64"/>
      <c r="C463" s="65"/>
      <c r="D463" s="65"/>
      <c r="E463" s="65"/>
      <c r="F463" s="65"/>
      <c r="G463" s="65"/>
      <c r="H463" s="64"/>
      <c r="I463" s="64"/>
      <c r="J463" s="64"/>
      <c r="K463" s="64"/>
    </row>
    <row r="464" spans="2:11" x14ac:dyDescent="0.25">
      <c r="B464" s="64"/>
      <c r="C464" s="65"/>
      <c r="D464" s="65"/>
      <c r="E464" s="65"/>
      <c r="F464" s="65"/>
      <c r="G464" s="65"/>
      <c r="H464" s="64"/>
      <c r="I464" s="64"/>
      <c r="J464" s="64"/>
      <c r="K464" s="64"/>
    </row>
    <row r="465" spans="2:11" x14ac:dyDescent="0.25">
      <c r="B465" s="64"/>
      <c r="C465" s="65"/>
      <c r="D465" s="65"/>
      <c r="E465" s="65"/>
      <c r="F465" s="65"/>
      <c r="G465" s="65"/>
      <c r="H465" s="64"/>
      <c r="I465" s="64"/>
      <c r="J465" s="64"/>
      <c r="K465" s="64"/>
    </row>
    <row r="466" spans="2:11" x14ac:dyDescent="0.25">
      <c r="B466" s="64"/>
      <c r="C466" s="65"/>
      <c r="D466" s="65"/>
      <c r="E466" s="65"/>
      <c r="F466" s="65"/>
      <c r="G466" s="65"/>
      <c r="H466" s="64"/>
      <c r="I466" s="64"/>
      <c r="J466" s="64"/>
      <c r="K466" s="64"/>
    </row>
    <row r="467" spans="2:11" x14ac:dyDescent="0.25">
      <c r="B467" s="64"/>
      <c r="C467" s="65"/>
      <c r="D467" s="65"/>
      <c r="E467" s="65"/>
      <c r="F467" s="65"/>
      <c r="G467" s="65"/>
      <c r="H467" s="64"/>
      <c r="I467" s="64"/>
      <c r="J467" s="64"/>
      <c r="K467" s="64"/>
    </row>
    <row r="468" spans="2:11" x14ac:dyDescent="0.25">
      <c r="B468" s="64"/>
      <c r="C468" s="65"/>
      <c r="D468" s="65"/>
      <c r="E468" s="65"/>
      <c r="F468" s="65"/>
      <c r="G468" s="65"/>
      <c r="H468" s="64"/>
      <c r="I468" s="64"/>
      <c r="J468" s="64"/>
      <c r="K468" s="64"/>
    </row>
    <row r="469" spans="2:11" x14ac:dyDescent="0.25">
      <c r="B469" s="64"/>
      <c r="C469" s="65"/>
      <c r="D469" s="65"/>
      <c r="E469" s="65"/>
      <c r="F469" s="65"/>
      <c r="G469" s="65"/>
      <c r="H469" s="64"/>
      <c r="I469" s="64"/>
      <c r="J469" s="64"/>
      <c r="K469" s="64"/>
    </row>
  </sheetData>
  <sheetProtection selectLockedCells="1"/>
  <mergeCells count="15">
    <mergeCell ref="A2:L2"/>
    <mergeCell ref="A3:L3"/>
    <mergeCell ref="J9:L9"/>
    <mergeCell ref="A10:A11"/>
    <mergeCell ref="B10:B11"/>
    <mergeCell ref="H10:H11"/>
    <mergeCell ref="K10:K11"/>
    <mergeCell ref="L10:L11"/>
    <mergeCell ref="I10:I11"/>
    <mergeCell ref="J10:J11"/>
    <mergeCell ref="C10:C11"/>
    <mergeCell ref="D10:D11"/>
    <mergeCell ref="G10:G11"/>
    <mergeCell ref="E10:E11"/>
    <mergeCell ref="F10:F11"/>
  </mergeCells>
  <phoneticPr fontId="0" type="noConversion"/>
  <printOptions horizontalCentered="1"/>
  <pageMargins left="0.5" right="0.5" top="0.5" bottom="0.5" header="0" footer="0"/>
  <pageSetup scale="68" orientation="landscape" horizontalDpi="4294967292"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12"/>
    <pageSetUpPr fitToPage="1"/>
  </sheetPr>
  <dimension ref="A1:AI469"/>
  <sheetViews>
    <sheetView showGridLines="0" zoomScale="80" zoomScaleNormal="80" zoomScaleSheetLayoutView="80" workbookViewId="0">
      <pane ySplit="11" topLeftCell="A12" activePane="bottomLeft" state="frozen"/>
      <selection pane="bottomLeft" activeCell="A16" sqref="A16"/>
    </sheetView>
  </sheetViews>
  <sheetFormatPr defaultColWidth="9.109375" defaultRowHeight="15" x14ac:dyDescent="0.25"/>
  <cols>
    <col min="1" max="1" width="35.6640625" style="28" customWidth="1"/>
    <col min="2" max="2" width="24.6640625" style="28" customWidth="1"/>
    <col min="3" max="3" width="11.109375" style="106" customWidth="1"/>
    <col min="4" max="4" width="13.33203125" style="106" customWidth="1"/>
    <col min="5" max="8" width="15.44140625" style="106" customWidth="1"/>
    <col min="9" max="9" width="16.88671875" style="28" customWidth="1"/>
    <col min="10" max="10" width="15" style="28" customWidth="1"/>
    <col min="11" max="12" width="3.6640625" style="28" customWidth="1"/>
    <col min="13" max="13" width="3.6640625" style="64" customWidth="1"/>
    <col min="14" max="14" width="4.5546875" style="34" customWidth="1"/>
    <col min="15" max="15" width="17.6640625" style="90" hidden="1" customWidth="1"/>
    <col min="16" max="19" width="17.6640625" style="34" hidden="1" customWidth="1"/>
    <col min="20" max="25" width="9.109375" style="34"/>
    <col min="26" max="26" width="10.5546875" style="91" bestFit="1" customWidth="1"/>
    <col min="27" max="27" width="9.109375" style="91"/>
    <col min="28" max="35" width="9.109375" style="34"/>
    <col min="36" max="16384" width="9.109375" style="22"/>
  </cols>
  <sheetData>
    <row r="1" spans="1:35" x14ac:dyDescent="0.25">
      <c r="A1" s="63" t="str">
        <f>'Summary Sheet'!A2</f>
        <v>Form 4768 (Rev. 06-21)</v>
      </c>
      <c r="B1" s="64"/>
      <c r="C1" s="65"/>
      <c r="D1" s="65"/>
      <c r="E1" s="65"/>
      <c r="F1" s="65"/>
      <c r="G1" s="65"/>
      <c r="H1" s="65"/>
      <c r="I1" s="64"/>
      <c r="J1" s="64"/>
      <c r="K1" s="64"/>
      <c r="L1" s="64"/>
      <c r="M1" s="66"/>
    </row>
    <row r="2" spans="1:35" ht="29.25" customHeight="1" x14ac:dyDescent="0.3">
      <c r="A2" s="173" t="str">
        <f>'Summary Sheet'!A4</f>
        <v>Assessing Officer Report for Commercial Facility Exemption</v>
      </c>
      <c r="B2" s="173"/>
      <c r="C2" s="173"/>
      <c r="D2" s="173"/>
      <c r="E2" s="173"/>
      <c r="F2" s="173"/>
      <c r="G2" s="173"/>
      <c r="H2" s="173"/>
      <c r="I2" s="173"/>
      <c r="J2" s="173"/>
      <c r="K2" s="173"/>
      <c r="L2" s="173"/>
      <c r="M2" s="173"/>
    </row>
    <row r="3" spans="1:35" ht="15.6" x14ac:dyDescent="0.3">
      <c r="A3" s="174" t="str">
        <f>"Assessment as of December 31, "&amp;'Summary Sheet'!D12&amp;", for the "&amp;'Summary Sheet'!F12&amp;" Tax Year"</f>
        <v>Assessment as of December 31, , for the  Tax Year</v>
      </c>
      <c r="B3" s="174"/>
      <c r="C3" s="174"/>
      <c r="D3" s="174"/>
      <c r="E3" s="174"/>
      <c r="F3" s="174"/>
      <c r="G3" s="174"/>
      <c r="H3" s="174"/>
      <c r="I3" s="174"/>
      <c r="J3" s="174"/>
      <c r="K3" s="174"/>
      <c r="L3" s="174"/>
      <c r="M3" s="174"/>
    </row>
    <row r="4" spans="1:35" ht="7.5" customHeight="1" x14ac:dyDescent="0.3">
      <c r="A4" s="67"/>
      <c r="B4" s="67"/>
      <c r="C4" s="68"/>
      <c r="D4" s="68"/>
      <c r="E4" s="68"/>
      <c r="F4" s="68"/>
      <c r="G4" s="68"/>
      <c r="H4" s="68"/>
      <c r="I4" s="67"/>
      <c r="J4" s="67"/>
      <c r="K4" s="67"/>
      <c r="L4" s="67"/>
      <c r="M4" s="67"/>
    </row>
    <row r="5" spans="1:35" ht="15.6" x14ac:dyDescent="0.3">
      <c r="A5" s="88" t="str">
        <f>('Summary Sheet'!C17)&amp;", "&amp;('Summary Sheet'!C18)&amp;" County"</f>
        <v>,  County</v>
      </c>
      <c r="B5" s="67"/>
      <c r="C5" s="68"/>
      <c r="D5" s="68"/>
      <c r="E5" s="68"/>
      <c r="F5" s="68"/>
      <c r="G5" s="68"/>
      <c r="H5" s="68"/>
      <c r="I5" s="67"/>
      <c r="J5" s="67"/>
      <c r="K5" s="67"/>
      <c r="L5" s="67"/>
      <c r="M5" s="67"/>
    </row>
    <row r="6" spans="1:35" ht="22.5" customHeight="1" x14ac:dyDescent="0.3">
      <c r="A6" s="70" t="s">
        <v>11</v>
      </c>
      <c r="B6" s="70"/>
      <c r="C6" s="71"/>
      <c r="D6" s="71"/>
      <c r="E6" s="71"/>
      <c r="F6" s="71"/>
      <c r="G6" s="71"/>
      <c r="H6" s="71"/>
      <c r="I6" s="70"/>
      <c r="J6" s="70"/>
      <c r="K6" s="70"/>
      <c r="L6" s="70"/>
      <c r="M6" s="70"/>
      <c r="N6" s="51"/>
      <c r="O6" s="92"/>
      <c r="P6" s="51"/>
    </row>
    <row r="7" spans="1:35" ht="9.75" customHeight="1" x14ac:dyDescent="0.3">
      <c r="A7" s="70"/>
      <c r="B7" s="70"/>
      <c r="C7" s="71"/>
      <c r="D7" s="71"/>
      <c r="E7" s="71"/>
      <c r="F7" s="71"/>
      <c r="G7" s="71"/>
      <c r="H7" s="71"/>
      <c r="I7" s="70"/>
      <c r="J7" s="70"/>
      <c r="K7" s="70"/>
      <c r="L7" s="70"/>
      <c r="M7" s="70"/>
      <c r="N7" s="51"/>
      <c r="O7" s="92"/>
      <c r="P7" s="51"/>
    </row>
    <row r="8" spans="1:35" ht="18" customHeight="1" x14ac:dyDescent="0.3">
      <c r="A8" s="67" t="s">
        <v>24</v>
      </c>
      <c r="B8" s="70"/>
      <c r="C8" s="71"/>
      <c r="D8" s="71"/>
      <c r="E8" s="71"/>
      <c r="F8" s="71"/>
      <c r="G8" s="71"/>
      <c r="H8" s="71"/>
      <c r="I8" s="70"/>
      <c r="J8" s="70"/>
      <c r="K8" s="70"/>
      <c r="L8" s="70"/>
      <c r="M8" s="70"/>
      <c r="N8" s="51"/>
      <c r="O8" s="92"/>
      <c r="P8" s="51"/>
    </row>
    <row r="9" spans="1:35" ht="33.75" customHeight="1" x14ac:dyDescent="0.3">
      <c r="A9" s="22"/>
      <c r="B9" s="72"/>
      <c r="C9" s="73"/>
      <c r="D9" s="73"/>
      <c r="E9" s="73"/>
      <c r="F9" s="73"/>
      <c r="G9" s="73"/>
      <c r="H9" s="73"/>
      <c r="K9" s="181" t="s">
        <v>7</v>
      </c>
      <c r="L9" s="182"/>
      <c r="M9" s="183"/>
      <c r="N9" s="51"/>
      <c r="O9" s="92"/>
      <c r="P9" s="51"/>
    </row>
    <row r="10" spans="1:35" s="96" customFormat="1" ht="43.5" customHeight="1" x14ac:dyDescent="0.3">
      <c r="A10" s="184" t="s">
        <v>23</v>
      </c>
      <c r="B10" s="184" t="s">
        <v>2</v>
      </c>
      <c r="C10" s="186" t="s">
        <v>6</v>
      </c>
      <c r="D10" s="186" t="s">
        <v>5</v>
      </c>
      <c r="E10" s="186" t="s">
        <v>52</v>
      </c>
      <c r="F10" s="186" t="s">
        <v>51</v>
      </c>
      <c r="G10" s="186" t="s">
        <v>54</v>
      </c>
      <c r="H10" s="186" t="s">
        <v>48</v>
      </c>
      <c r="I10" s="171" t="s">
        <v>55</v>
      </c>
      <c r="J10" s="171" t="s">
        <v>8</v>
      </c>
      <c r="K10" s="175" t="s">
        <v>36</v>
      </c>
      <c r="L10" s="177" t="s">
        <v>37</v>
      </c>
      <c r="M10" s="179" t="s">
        <v>38</v>
      </c>
      <c r="N10" s="51"/>
      <c r="O10" s="93"/>
      <c r="P10" s="51"/>
      <c r="Q10" s="93"/>
      <c r="R10" s="94"/>
      <c r="S10" s="94"/>
      <c r="T10" s="94"/>
      <c r="U10" s="94"/>
      <c r="V10" s="94"/>
      <c r="W10" s="94"/>
      <c r="X10" s="94"/>
      <c r="Y10" s="94"/>
      <c r="Z10" s="95"/>
      <c r="AA10" s="95"/>
      <c r="AB10" s="94"/>
      <c r="AC10" s="94"/>
      <c r="AD10" s="94"/>
      <c r="AE10" s="94"/>
      <c r="AF10" s="94"/>
      <c r="AG10" s="94"/>
      <c r="AH10" s="94"/>
      <c r="AI10" s="94"/>
    </row>
    <row r="11" spans="1:35" ht="21" customHeight="1" x14ac:dyDescent="0.3">
      <c r="A11" s="185"/>
      <c r="B11" s="185"/>
      <c r="C11" s="187"/>
      <c r="D11" s="187"/>
      <c r="E11" s="187"/>
      <c r="F11" s="187"/>
      <c r="G11" s="187"/>
      <c r="H11" s="187"/>
      <c r="I11" s="172"/>
      <c r="J11" s="172"/>
      <c r="K11" s="176"/>
      <c r="L11" s="178"/>
      <c r="M11" s="180"/>
      <c r="N11" s="51"/>
      <c r="O11" s="92"/>
      <c r="P11" s="51"/>
      <c r="Q11" s="92"/>
    </row>
    <row r="12" spans="1:35" ht="15.75" customHeight="1" x14ac:dyDescent="0.25">
      <c r="A12" s="74" t="s">
        <v>1</v>
      </c>
      <c r="B12" s="75" t="s">
        <v>3</v>
      </c>
      <c r="C12" s="76">
        <v>1</v>
      </c>
      <c r="D12" s="76">
        <v>2022</v>
      </c>
      <c r="E12" s="77">
        <v>20</v>
      </c>
      <c r="F12" s="77">
        <v>50</v>
      </c>
      <c r="G12" s="77">
        <v>35</v>
      </c>
      <c r="H12" s="123">
        <v>325000</v>
      </c>
      <c r="I12" s="78">
        <v>225000</v>
      </c>
      <c r="J12" s="79" t="s">
        <v>30</v>
      </c>
      <c r="K12" s="80"/>
      <c r="L12" s="80" t="s">
        <v>30</v>
      </c>
      <c r="M12" s="80"/>
      <c r="Q12" s="90"/>
    </row>
    <row r="13" spans="1:35" ht="19.5" customHeight="1" x14ac:dyDescent="0.25">
      <c r="A13" s="107"/>
      <c r="B13" s="108"/>
      <c r="C13" s="109"/>
      <c r="D13" s="109"/>
      <c r="E13" s="109"/>
      <c r="F13" s="109"/>
      <c r="G13" s="110"/>
      <c r="H13" s="124"/>
      <c r="I13" s="108"/>
      <c r="J13" s="111"/>
      <c r="K13" s="112"/>
      <c r="L13" s="112"/>
      <c r="M13" s="112"/>
      <c r="O13" s="97">
        <f t="shared" ref="O13:O40" si="0">IF(C13=1,I13,0)</f>
        <v>0</v>
      </c>
      <c r="P13" s="97">
        <f t="shared" ref="P13:P40" si="1">IF(C13=2,I13,0)</f>
        <v>0</v>
      </c>
      <c r="Q13" s="97">
        <f t="shared" ref="Q13:Q40" si="2">IF(C13=3,I13,0)</f>
        <v>0</v>
      </c>
      <c r="R13" s="97">
        <f t="shared" ref="R13:R40" si="3">IF(C13=4,I13,0)</f>
        <v>0</v>
      </c>
      <c r="S13" s="97">
        <f t="shared" ref="S13:S40" si="4">IF(C13=5,I13,0)</f>
        <v>0</v>
      </c>
      <c r="Z13" s="98"/>
      <c r="AA13" s="98"/>
    </row>
    <row r="14" spans="1:35" ht="19.5" customHeight="1" x14ac:dyDescent="0.25">
      <c r="A14" s="107"/>
      <c r="B14" s="108"/>
      <c r="C14" s="109"/>
      <c r="D14" s="109"/>
      <c r="E14" s="109"/>
      <c r="F14" s="109"/>
      <c r="G14" s="110"/>
      <c r="H14" s="124"/>
      <c r="I14" s="108"/>
      <c r="J14" s="111"/>
      <c r="K14" s="112"/>
      <c r="L14" s="112"/>
      <c r="M14" s="112"/>
      <c r="O14" s="97">
        <f t="shared" si="0"/>
        <v>0</v>
      </c>
      <c r="P14" s="97">
        <f t="shared" si="1"/>
        <v>0</v>
      </c>
      <c r="Q14" s="97">
        <f t="shared" si="2"/>
        <v>0</v>
      </c>
      <c r="R14" s="97">
        <f t="shared" si="3"/>
        <v>0</v>
      </c>
      <c r="S14" s="97">
        <f t="shared" si="4"/>
        <v>0</v>
      </c>
      <c r="Z14" s="98"/>
      <c r="AA14" s="98"/>
    </row>
    <row r="15" spans="1:35" ht="19.5" customHeight="1" x14ac:dyDescent="0.25">
      <c r="A15" s="107"/>
      <c r="B15" s="108"/>
      <c r="C15" s="109"/>
      <c r="D15" s="109"/>
      <c r="E15" s="109"/>
      <c r="F15" s="109"/>
      <c r="G15" s="110"/>
      <c r="H15" s="124"/>
      <c r="I15" s="108"/>
      <c r="J15" s="111"/>
      <c r="K15" s="112"/>
      <c r="L15" s="112"/>
      <c r="M15" s="112"/>
      <c r="O15" s="97">
        <f t="shared" si="0"/>
        <v>0</v>
      </c>
      <c r="P15" s="97">
        <f t="shared" si="1"/>
        <v>0</v>
      </c>
      <c r="Q15" s="97">
        <f t="shared" si="2"/>
        <v>0</v>
      </c>
      <c r="R15" s="97">
        <f t="shared" si="3"/>
        <v>0</v>
      </c>
      <c r="S15" s="97">
        <f t="shared" si="4"/>
        <v>0</v>
      </c>
      <c r="Z15" s="98"/>
      <c r="AA15" s="98"/>
    </row>
    <row r="16" spans="1:35" ht="19.5" customHeight="1" x14ac:dyDescent="0.25">
      <c r="A16" s="107"/>
      <c r="B16" s="108"/>
      <c r="C16" s="109"/>
      <c r="D16" s="109"/>
      <c r="E16" s="109"/>
      <c r="F16" s="109"/>
      <c r="G16" s="110"/>
      <c r="H16" s="124"/>
      <c r="I16" s="108"/>
      <c r="J16" s="111"/>
      <c r="K16" s="112"/>
      <c r="L16" s="112"/>
      <c r="M16" s="112"/>
      <c r="O16" s="97">
        <f t="shared" si="0"/>
        <v>0</v>
      </c>
      <c r="P16" s="97">
        <f t="shared" si="1"/>
        <v>0</v>
      </c>
      <c r="Q16" s="97">
        <f t="shared" si="2"/>
        <v>0</v>
      </c>
      <c r="R16" s="97">
        <f t="shared" si="3"/>
        <v>0</v>
      </c>
      <c r="S16" s="97">
        <f t="shared" si="4"/>
        <v>0</v>
      </c>
      <c r="Z16" s="98"/>
      <c r="AA16" s="98"/>
    </row>
    <row r="17" spans="1:27" ht="19.5" customHeight="1" x14ac:dyDescent="0.25">
      <c r="A17" s="107"/>
      <c r="B17" s="108"/>
      <c r="C17" s="109"/>
      <c r="D17" s="109"/>
      <c r="E17" s="109"/>
      <c r="F17" s="109"/>
      <c r="G17" s="110"/>
      <c r="H17" s="124"/>
      <c r="I17" s="108"/>
      <c r="J17" s="111"/>
      <c r="K17" s="112"/>
      <c r="L17" s="112"/>
      <c r="M17" s="112"/>
      <c r="O17" s="97">
        <f t="shared" si="0"/>
        <v>0</v>
      </c>
      <c r="P17" s="97">
        <f t="shared" si="1"/>
        <v>0</v>
      </c>
      <c r="Q17" s="97">
        <f t="shared" si="2"/>
        <v>0</v>
      </c>
      <c r="R17" s="97">
        <f t="shared" si="3"/>
        <v>0</v>
      </c>
      <c r="S17" s="97">
        <f t="shared" si="4"/>
        <v>0</v>
      </c>
      <c r="Z17" s="98"/>
      <c r="AA17" s="98"/>
    </row>
    <row r="18" spans="1:27" ht="19.5" customHeight="1" x14ac:dyDescent="0.25">
      <c r="A18" s="107"/>
      <c r="B18" s="108"/>
      <c r="C18" s="109"/>
      <c r="D18" s="109"/>
      <c r="E18" s="109"/>
      <c r="F18" s="109"/>
      <c r="G18" s="110"/>
      <c r="H18" s="124"/>
      <c r="I18" s="108"/>
      <c r="J18" s="111"/>
      <c r="K18" s="112"/>
      <c r="L18" s="112"/>
      <c r="M18" s="112"/>
      <c r="O18" s="97">
        <f t="shared" si="0"/>
        <v>0</v>
      </c>
      <c r="P18" s="97">
        <f t="shared" si="1"/>
        <v>0</v>
      </c>
      <c r="Q18" s="97">
        <f t="shared" si="2"/>
        <v>0</v>
      </c>
      <c r="R18" s="97">
        <f t="shared" si="3"/>
        <v>0</v>
      </c>
      <c r="S18" s="97">
        <f t="shared" si="4"/>
        <v>0</v>
      </c>
      <c r="Z18" s="98"/>
      <c r="AA18" s="98"/>
    </row>
    <row r="19" spans="1:27" ht="19.5" customHeight="1" x14ac:dyDescent="0.25">
      <c r="A19" s="107"/>
      <c r="B19" s="108"/>
      <c r="C19" s="109"/>
      <c r="D19" s="109"/>
      <c r="E19" s="109"/>
      <c r="F19" s="109"/>
      <c r="G19" s="110"/>
      <c r="H19" s="124"/>
      <c r="I19" s="108"/>
      <c r="J19" s="111"/>
      <c r="K19" s="112"/>
      <c r="L19" s="112"/>
      <c r="M19" s="112"/>
      <c r="O19" s="97">
        <f t="shared" si="0"/>
        <v>0</v>
      </c>
      <c r="P19" s="97">
        <f t="shared" si="1"/>
        <v>0</v>
      </c>
      <c r="Q19" s="97">
        <f t="shared" si="2"/>
        <v>0</v>
      </c>
      <c r="R19" s="97">
        <f t="shared" si="3"/>
        <v>0</v>
      </c>
      <c r="S19" s="97">
        <f t="shared" si="4"/>
        <v>0</v>
      </c>
      <c r="Z19" s="98"/>
      <c r="AA19" s="98"/>
    </row>
    <row r="20" spans="1:27" ht="19.5" customHeight="1" x14ac:dyDescent="0.25">
      <c r="A20" s="107"/>
      <c r="B20" s="108"/>
      <c r="C20" s="109"/>
      <c r="D20" s="109"/>
      <c r="E20" s="109"/>
      <c r="F20" s="109"/>
      <c r="G20" s="110"/>
      <c r="H20" s="124"/>
      <c r="I20" s="108"/>
      <c r="J20" s="111"/>
      <c r="K20" s="112"/>
      <c r="L20" s="112"/>
      <c r="M20" s="112"/>
      <c r="O20" s="97">
        <f t="shared" si="0"/>
        <v>0</v>
      </c>
      <c r="P20" s="97">
        <f t="shared" si="1"/>
        <v>0</v>
      </c>
      <c r="Q20" s="97">
        <f t="shared" si="2"/>
        <v>0</v>
      </c>
      <c r="R20" s="97">
        <f t="shared" si="3"/>
        <v>0</v>
      </c>
      <c r="S20" s="97">
        <f t="shared" si="4"/>
        <v>0</v>
      </c>
      <c r="Z20" s="98"/>
      <c r="AA20" s="98"/>
    </row>
    <row r="21" spans="1:27" ht="19.5" customHeight="1" x14ac:dyDescent="0.25">
      <c r="A21" s="107"/>
      <c r="B21" s="108"/>
      <c r="C21" s="109"/>
      <c r="D21" s="109"/>
      <c r="E21" s="109"/>
      <c r="F21" s="109"/>
      <c r="G21" s="110"/>
      <c r="H21" s="124"/>
      <c r="I21" s="108"/>
      <c r="J21" s="111"/>
      <c r="K21" s="112"/>
      <c r="L21" s="112"/>
      <c r="M21" s="112"/>
      <c r="O21" s="97">
        <f t="shared" si="0"/>
        <v>0</v>
      </c>
      <c r="P21" s="97">
        <f t="shared" si="1"/>
        <v>0</v>
      </c>
      <c r="Q21" s="97">
        <f t="shared" si="2"/>
        <v>0</v>
      </c>
      <c r="R21" s="97">
        <f t="shared" si="3"/>
        <v>0</v>
      </c>
      <c r="S21" s="97">
        <f t="shared" si="4"/>
        <v>0</v>
      </c>
      <c r="Z21" s="98"/>
      <c r="AA21" s="98"/>
    </row>
    <row r="22" spans="1:27" ht="19.5" customHeight="1" x14ac:dyDescent="0.25">
      <c r="A22" s="107"/>
      <c r="B22" s="108"/>
      <c r="C22" s="109"/>
      <c r="D22" s="109"/>
      <c r="E22" s="109"/>
      <c r="F22" s="109"/>
      <c r="G22" s="110"/>
      <c r="H22" s="124"/>
      <c r="I22" s="108"/>
      <c r="J22" s="111"/>
      <c r="K22" s="112"/>
      <c r="L22" s="112"/>
      <c r="M22" s="112"/>
      <c r="O22" s="97">
        <f t="shared" si="0"/>
        <v>0</v>
      </c>
      <c r="P22" s="97">
        <f t="shared" si="1"/>
        <v>0</v>
      </c>
      <c r="Q22" s="97">
        <f t="shared" si="2"/>
        <v>0</v>
      </c>
      <c r="R22" s="97">
        <f t="shared" si="3"/>
        <v>0</v>
      </c>
      <c r="S22" s="97">
        <f t="shared" si="4"/>
        <v>0</v>
      </c>
      <c r="Z22" s="98"/>
      <c r="AA22" s="98"/>
    </row>
    <row r="23" spans="1:27" ht="19.5" customHeight="1" x14ac:dyDescent="0.25">
      <c r="A23" s="107"/>
      <c r="B23" s="108"/>
      <c r="C23" s="109"/>
      <c r="D23" s="109"/>
      <c r="E23" s="109"/>
      <c r="F23" s="109"/>
      <c r="G23" s="110"/>
      <c r="H23" s="124"/>
      <c r="I23" s="108"/>
      <c r="J23" s="111"/>
      <c r="K23" s="112"/>
      <c r="L23" s="112"/>
      <c r="M23" s="112"/>
      <c r="O23" s="97">
        <f t="shared" si="0"/>
        <v>0</v>
      </c>
      <c r="P23" s="97">
        <f t="shared" si="1"/>
        <v>0</v>
      </c>
      <c r="Q23" s="97">
        <f t="shared" si="2"/>
        <v>0</v>
      </c>
      <c r="R23" s="97">
        <f t="shared" si="3"/>
        <v>0</v>
      </c>
      <c r="S23" s="97">
        <f t="shared" si="4"/>
        <v>0</v>
      </c>
      <c r="Z23" s="98"/>
      <c r="AA23" s="98"/>
    </row>
    <row r="24" spans="1:27" ht="19.5" customHeight="1" x14ac:dyDescent="0.25">
      <c r="A24" s="107"/>
      <c r="B24" s="108"/>
      <c r="C24" s="109"/>
      <c r="D24" s="109"/>
      <c r="E24" s="109"/>
      <c r="F24" s="109"/>
      <c r="G24" s="110"/>
      <c r="H24" s="124"/>
      <c r="I24" s="108"/>
      <c r="J24" s="111"/>
      <c r="K24" s="112"/>
      <c r="L24" s="112"/>
      <c r="M24" s="112"/>
      <c r="O24" s="97">
        <f t="shared" si="0"/>
        <v>0</v>
      </c>
      <c r="P24" s="97">
        <f t="shared" si="1"/>
        <v>0</v>
      </c>
      <c r="Q24" s="97">
        <f t="shared" si="2"/>
        <v>0</v>
      </c>
      <c r="R24" s="97">
        <f t="shared" si="3"/>
        <v>0</v>
      </c>
      <c r="S24" s="97">
        <f t="shared" si="4"/>
        <v>0</v>
      </c>
      <c r="Z24" s="98"/>
      <c r="AA24" s="98"/>
    </row>
    <row r="25" spans="1:27" ht="19.5" customHeight="1" x14ac:dyDescent="0.25">
      <c r="A25" s="107"/>
      <c r="B25" s="108"/>
      <c r="C25" s="109"/>
      <c r="D25" s="109"/>
      <c r="E25" s="109"/>
      <c r="F25" s="109"/>
      <c r="G25" s="110"/>
      <c r="H25" s="124"/>
      <c r="I25" s="108"/>
      <c r="J25" s="111"/>
      <c r="K25" s="112"/>
      <c r="L25" s="112"/>
      <c r="M25" s="112"/>
      <c r="O25" s="97">
        <f t="shared" si="0"/>
        <v>0</v>
      </c>
      <c r="P25" s="97">
        <f t="shared" si="1"/>
        <v>0</v>
      </c>
      <c r="Q25" s="97">
        <f t="shared" si="2"/>
        <v>0</v>
      </c>
      <c r="R25" s="97">
        <f t="shared" si="3"/>
        <v>0</v>
      </c>
      <c r="S25" s="97">
        <f t="shared" si="4"/>
        <v>0</v>
      </c>
      <c r="Z25" s="98"/>
      <c r="AA25" s="98"/>
    </row>
    <row r="26" spans="1:27" ht="19.5" customHeight="1" x14ac:dyDescent="0.25">
      <c r="A26" s="107"/>
      <c r="B26" s="108"/>
      <c r="C26" s="109"/>
      <c r="D26" s="109"/>
      <c r="E26" s="109"/>
      <c r="F26" s="109"/>
      <c r="G26" s="110"/>
      <c r="H26" s="124"/>
      <c r="I26" s="108"/>
      <c r="J26" s="111"/>
      <c r="K26" s="112"/>
      <c r="L26" s="112"/>
      <c r="M26" s="112"/>
      <c r="O26" s="97">
        <f t="shared" si="0"/>
        <v>0</v>
      </c>
      <c r="P26" s="97">
        <f t="shared" si="1"/>
        <v>0</v>
      </c>
      <c r="Q26" s="97">
        <f t="shared" si="2"/>
        <v>0</v>
      </c>
      <c r="R26" s="97">
        <f t="shared" si="3"/>
        <v>0</v>
      </c>
      <c r="S26" s="97">
        <f t="shared" si="4"/>
        <v>0</v>
      </c>
      <c r="Z26" s="98"/>
      <c r="AA26" s="98"/>
    </row>
    <row r="27" spans="1:27" ht="19.5" customHeight="1" x14ac:dyDescent="0.25">
      <c r="A27" s="107"/>
      <c r="B27" s="108"/>
      <c r="C27" s="109"/>
      <c r="D27" s="109"/>
      <c r="E27" s="109"/>
      <c r="F27" s="109"/>
      <c r="G27" s="110"/>
      <c r="H27" s="124"/>
      <c r="I27" s="108"/>
      <c r="J27" s="111"/>
      <c r="K27" s="112"/>
      <c r="L27" s="112"/>
      <c r="M27" s="112"/>
      <c r="O27" s="97">
        <f t="shared" si="0"/>
        <v>0</v>
      </c>
      <c r="P27" s="97">
        <f t="shared" si="1"/>
        <v>0</v>
      </c>
      <c r="Q27" s="97">
        <f t="shared" si="2"/>
        <v>0</v>
      </c>
      <c r="R27" s="97">
        <f t="shared" si="3"/>
        <v>0</v>
      </c>
      <c r="S27" s="97">
        <f t="shared" si="4"/>
        <v>0</v>
      </c>
      <c r="Z27" s="98"/>
      <c r="AA27" s="98"/>
    </row>
    <row r="28" spans="1:27" ht="19.5" customHeight="1" x14ac:dyDescent="0.25">
      <c r="A28" s="107"/>
      <c r="B28" s="108"/>
      <c r="C28" s="109"/>
      <c r="D28" s="109"/>
      <c r="E28" s="109"/>
      <c r="F28" s="109"/>
      <c r="G28" s="110"/>
      <c r="H28" s="124"/>
      <c r="I28" s="108"/>
      <c r="J28" s="111"/>
      <c r="K28" s="112"/>
      <c r="L28" s="112"/>
      <c r="M28" s="112"/>
      <c r="O28" s="97">
        <f t="shared" si="0"/>
        <v>0</v>
      </c>
      <c r="P28" s="97">
        <f t="shared" si="1"/>
        <v>0</v>
      </c>
      <c r="Q28" s="97">
        <f t="shared" si="2"/>
        <v>0</v>
      </c>
      <c r="R28" s="97">
        <f t="shared" si="3"/>
        <v>0</v>
      </c>
      <c r="S28" s="97">
        <f t="shared" si="4"/>
        <v>0</v>
      </c>
      <c r="Z28" s="98"/>
      <c r="AA28" s="98"/>
    </row>
    <row r="29" spans="1:27" ht="19.5" customHeight="1" x14ac:dyDescent="0.25">
      <c r="A29" s="107"/>
      <c r="B29" s="108"/>
      <c r="C29" s="109"/>
      <c r="D29" s="109"/>
      <c r="E29" s="109"/>
      <c r="F29" s="109"/>
      <c r="G29" s="110"/>
      <c r="H29" s="124"/>
      <c r="I29" s="108"/>
      <c r="J29" s="111"/>
      <c r="K29" s="112"/>
      <c r="L29" s="112"/>
      <c r="M29" s="112"/>
      <c r="O29" s="97">
        <f t="shared" si="0"/>
        <v>0</v>
      </c>
      <c r="P29" s="97">
        <f t="shared" si="1"/>
        <v>0</v>
      </c>
      <c r="Q29" s="97">
        <f t="shared" si="2"/>
        <v>0</v>
      </c>
      <c r="R29" s="97">
        <f t="shared" si="3"/>
        <v>0</v>
      </c>
      <c r="S29" s="97">
        <f t="shared" si="4"/>
        <v>0</v>
      </c>
      <c r="Z29" s="98"/>
      <c r="AA29" s="98"/>
    </row>
    <row r="30" spans="1:27" ht="19.5" customHeight="1" x14ac:dyDescent="0.25">
      <c r="A30" s="107"/>
      <c r="B30" s="108"/>
      <c r="C30" s="109"/>
      <c r="D30" s="109"/>
      <c r="E30" s="109"/>
      <c r="F30" s="109"/>
      <c r="G30" s="110"/>
      <c r="H30" s="124"/>
      <c r="I30" s="108"/>
      <c r="J30" s="111"/>
      <c r="K30" s="112"/>
      <c r="L30" s="112"/>
      <c r="M30" s="112"/>
      <c r="O30" s="97">
        <f t="shared" si="0"/>
        <v>0</v>
      </c>
      <c r="P30" s="97">
        <f t="shared" si="1"/>
        <v>0</v>
      </c>
      <c r="Q30" s="97">
        <f t="shared" si="2"/>
        <v>0</v>
      </c>
      <c r="R30" s="97">
        <f t="shared" si="3"/>
        <v>0</v>
      </c>
      <c r="S30" s="97">
        <f t="shared" si="4"/>
        <v>0</v>
      </c>
      <c r="Z30" s="98"/>
      <c r="AA30" s="98"/>
    </row>
    <row r="31" spans="1:27" ht="19.5" customHeight="1" x14ac:dyDescent="0.25">
      <c r="A31" s="107"/>
      <c r="B31" s="108"/>
      <c r="C31" s="109"/>
      <c r="D31" s="109"/>
      <c r="E31" s="109"/>
      <c r="F31" s="109"/>
      <c r="G31" s="110"/>
      <c r="H31" s="124"/>
      <c r="I31" s="108"/>
      <c r="J31" s="111"/>
      <c r="K31" s="112"/>
      <c r="L31" s="112"/>
      <c r="M31" s="112"/>
      <c r="O31" s="97">
        <f t="shared" si="0"/>
        <v>0</v>
      </c>
      <c r="P31" s="97">
        <f t="shared" si="1"/>
        <v>0</v>
      </c>
      <c r="Q31" s="97">
        <f t="shared" si="2"/>
        <v>0</v>
      </c>
      <c r="R31" s="97">
        <f t="shared" si="3"/>
        <v>0</v>
      </c>
      <c r="S31" s="97">
        <f t="shared" si="4"/>
        <v>0</v>
      </c>
      <c r="Z31" s="98"/>
      <c r="AA31" s="98"/>
    </row>
    <row r="32" spans="1:27" ht="19.5" customHeight="1" x14ac:dyDescent="0.25">
      <c r="A32" s="107"/>
      <c r="B32" s="108"/>
      <c r="C32" s="109"/>
      <c r="D32" s="109"/>
      <c r="E32" s="109"/>
      <c r="F32" s="109"/>
      <c r="G32" s="110"/>
      <c r="H32" s="124"/>
      <c r="I32" s="108"/>
      <c r="J32" s="111"/>
      <c r="K32" s="112"/>
      <c r="L32" s="112"/>
      <c r="M32" s="112"/>
      <c r="O32" s="97">
        <f t="shared" si="0"/>
        <v>0</v>
      </c>
      <c r="P32" s="97">
        <f t="shared" si="1"/>
        <v>0</v>
      </c>
      <c r="Q32" s="97">
        <f t="shared" si="2"/>
        <v>0</v>
      </c>
      <c r="R32" s="97">
        <f t="shared" si="3"/>
        <v>0</v>
      </c>
      <c r="S32" s="97">
        <f t="shared" si="4"/>
        <v>0</v>
      </c>
      <c r="Z32" s="98"/>
      <c r="AA32" s="98"/>
    </row>
    <row r="33" spans="1:27" ht="19.5" customHeight="1" x14ac:dyDescent="0.25">
      <c r="A33" s="107"/>
      <c r="B33" s="108"/>
      <c r="C33" s="109"/>
      <c r="D33" s="109"/>
      <c r="E33" s="109"/>
      <c r="F33" s="109"/>
      <c r="G33" s="110"/>
      <c r="H33" s="124"/>
      <c r="I33" s="108"/>
      <c r="J33" s="111"/>
      <c r="K33" s="112"/>
      <c r="L33" s="112"/>
      <c r="M33" s="112"/>
      <c r="O33" s="97">
        <f t="shared" si="0"/>
        <v>0</v>
      </c>
      <c r="P33" s="97">
        <f t="shared" si="1"/>
        <v>0</v>
      </c>
      <c r="Q33" s="97">
        <f t="shared" si="2"/>
        <v>0</v>
      </c>
      <c r="R33" s="97">
        <f t="shared" si="3"/>
        <v>0</v>
      </c>
      <c r="S33" s="97">
        <f t="shared" si="4"/>
        <v>0</v>
      </c>
      <c r="Z33" s="98"/>
      <c r="AA33" s="98"/>
    </row>
    <row r="34" spans="1:27" ht="19.5" customHeight="1" x14ac:dyDescent="0.25">
      <c r="A34" s="107"/>
      <c r="B34" s="108"/>
      <c r="C34" s="109"/>
      <c r="D34" s="109"/>
      <c r="E34" s="109"/>
      <c r="F34" s="109"/>
      <c r="G34" s="110"/>
      <c r="H34" s="124"/>
      <c r="I34" s="108"/>
      <c r="J34" s="111"/>
      <c r="K34" s="112"/>
      <c r="L34" s="112"/>
      <c r="M34" s="112"/>
      <c r="O34" s="97">
        <f t="shared" si="0"/>
        <v>0</v>
      </c>
      <c r="P34" s="97">
        <f t="shared" si="1"/>
        <v>0</v>
      </c>
      <c r="Q34" s="97">
        <f t="shared" si="2"/>
        <v>0</v>
      </c>
      <c r="R34" s="97">
        <f t="shared" si="3"/>
        <v>0</v>
      </c>
      <c r="S34" s="97">
        <f t="shared" si="4"/>
        <v>0</v>
      </c>
      <c r="Z34" s="98"/>
      <c r="AA34" s="98"/>
    </row>
    <row r="35" spans="1:27" ht="19.5" customHeight="1" x14ac:dyDescent="0.25">
      <c r="A35" s="107"/>
      <c r="B35" s="108"/>
      <c r="C35" s="109"/>
      <c r="D35" s="109"/>
      <c r="E35" s="109"/>
      <c r="F35" s="109"/>
      <c r="G35" s="110"/>
      <c r="H35" s="124"/>
      <c r="I35" s="108"/>
      <c r="J35" s="111"/>
      <c r="K35" s="112"/>
      <c r="L35" s="112"/>
      <c r="M35" s="112"/>
      <c r="O35" s="97">
        <f t="shared" si="0"/>
        <v>0</v>
      </c>
      <c r="P35" s="97">
        <f t="shared" si="1"/>
        <v>0</v>
      </c>
      <c r="Q35" s="97">
        <f t="shared" si="2"/>
        <v>0</v>
      </c>
      <c r="R35" s="97">
        <f t="shared" si="3"/>
        <v>0</v>
      </c>
      <c r="S35" s="97">
        <f t="shared" si="4"/>
        <v>0</v>
      </c>
      <c r="Z35" s="98"/>
      <c r="AA35" s="98"/>
    </row>
    <row r="36" spans="1:27" ht="19.5" customHeight="1" x14ac:dyDescent="0.25">
      <c r="A36" s="107"/>
      <c r="B36" s="108"/>
      <c r="C36" s="109"/>
      <c r="D36" s="109"/>
      <c r="E36" s="109"/>
      <c r="F36" s="109"/>
      <c r="G36" s="110"/>
      <c r="H36" s="124"/>
      <c r="I36" s="108"/>
      <c r="J36" s="111"/>
      <c r="K36" s="112"/>
      <c r="L36" s="112"/>
      <c r="M36" s="112"/>
      <c r="O36" s="97">
        <f t="shared" si="0"/>
        <v>0</v>
      </c>
      <c r="P36" s="97">
        <f t="shared" si="1"/>
        <v>0</v>
      </c>
      <c r="Q36" s="97">
        <f t="shared" si="2"/>
        <v>0</v>
      </c>
      <c r="R36" s="97">
        <f t="shared" si="3"/>
        <v>0</v>
      </c>
      <c r="S36" s="97">
        <f t="shared" si="4"/>
        <v>0</v>
      </c>
      <c r="Z36" s="98"/>
      <c r="AA36" s="98"/>
    </row>
    <row r="37" spans="1:27" ht="19.5" customHeight="1" x14ac:dyDescent="0.25">
      <c r="A37" s="107"/>
      <c r="B37" s="108"/>
      <c r="C37" s="109"/>
      <c r="D37" s="109"/>
      <c r="E37" s="109"/>
      <c r="F37" s="109"/>
      <c r="G37" s="110"/>
      <c r="H37" s="124"/>
      <c r="I37" s="108"/>
      <c r="J37" s="111"/>
      <c r="K37" s="112"/>
      <c r="L37" s="112"/>
      <c r="M37" s="112"/>
      <c r="O37" s="97">
        <f t="shared" si="0"/>
        <v>0</v>
      </c>
      <c r="P37" s="97">
        <f t="shared" si="1"/>
        <v>0</v>
      </c>
      <c r="Q37" s="97">
        <f t="shared" si="2"/>
        <v>0</v>
      </c>
      <c r="R37" s="97">
        <f t="shared" si="3"/>
        <v>0</v>
      </c>
      <c r="S37" s="97">
        <f t="shared" si="4"/>
        <v>0</v>
      </c>
      <c r="Z37" s="98"/>
      <c r="AA37" s="98"/>
    </row>
    <row r="38" spans="1:27" ht="19.5" customHeight="1" x14ac:dyDescent="0.25">
      <c r="A38" s="107"/>
      <c r="B38" s="108"/>
      <c r="C38" s="109"/>
      <c r="D38" s="109"/>
      <c r="E38" s="109"/>
      <c r="F38" s="109"/>
      <c r="G38" s="110"/>
      <c r="H38" s="124"/>
      <c r="I38" s="108"/>
      <c r="J38" s="111"/>
      <c r="K38" s="112"/>
      <c r="L38" s="112"/>
      <c r="M38" s="112"/>
      <c r="O38" s="97">
        <f t="shared" si="0"/>
        <v>0</v>
      </c>
      <c r="P38" s="97">
        <f t="shared" si="1"/>
        <v>0</v>
      </c>
      <c r="Q38" s="97">
        <f t="shared" si="2"/>
        <v>0</v>
      </c>
      <c r="R38" s="97">
        <f t="shared" si="3"/>
        <v>0</v>
      </c>
      <c r="S38" s="97">
        <f t="shared" si="4"/>
        <v>0</v>
      </c>
      <c r="Z38" s="98"/>
      <c r="AA38" s="98"/>
    </row>
    <row r="39" spans="1:27" ht="19.5" customHeight="1" x14ac:dyDescent="0.25">
      <c r="A39" s="107"/>
      <c r="B39" s="108"/>
      <c r="C39" s="109"/>
      <c r="D39" s="109"/>
      <c r="E39" s="109"/>
      <c r="F39" s="109"/>
      <c r="G39" s="110"/>
      <c r="H39" s="124"/>
      <c r="I39" s="108"/>
      <c r="J39" s="111"/>
      <c r="K39" s="112"/>
      <c r="L39" s="112"/>
      <c r="M39" s="112"/>
      <c r="O39" s="97">
        <f t="shared" si="0"/>
        <v>0</v>
      </c>
      <c r="P39" s="97">
        <f t="shared" si="1"/>
        <v>0</v>
      </c>
      <c r="Q39" s="97">
        <f t="shared" si="2"/>
        <v>0</v>
      </c>
      <c r="R39" s="97">
        <f t="shared" si="3"/>
        <v>0</v>
      </c>
      <c r="S39" s="97">
        <f t="shared" si="4"/>
        <v>0</v>
      </c>
      <c r="Z39" s="98"/>
      <c r="AA39" s="98"/>
    </row>
    <row r="40" spans="1:27" ht="19.5" customHeight="1" x14ac:dyDescent="0.25">
      <c r="A40" s="107"/>
      <c r="B40" s="108"/>
      <c r="C40" s="109"/>
      <c r="D40" s="109"/>
      <c r="E40" s="109"/>
      <c r="F40" s="109"/>
      <c r="G40" s="110"/>
      <c r="H40" s="124"/>
      <c r="I40" s="108"/>
      <c r="J40" s="111"/>
      <c r="K40" s="112"/>
      <c r="L40" s="112"/>
      <c r="M40" s="112"/>
      <c r="O40" s="97">
        <f t="shared" si="0"/>
        <v>0</v>
      </c>
      <c r="P40" s="97">
        <f t="shared" si="1"/>
        <v>0</v>
      </c>
      <c r="Q40" s="97">
        <f t="shared" si="2"/>
        <v>0</v>
      </c>
      <c r="R40" s="97">
        <f t="shared" si="3"/>
        <v>0</v>
      </c>
      <c r="S40" s="97">
        <f t="shared" si="4"/>
        <v>0</v>
      </c>
      <c r="Z40" s="98"/>
      <c r="AA40" s="98"/>
    </row>
    <row r="41" spans="1:27" ht="19.5" customHeight="1" x14ac:dyDescent="0.3">
      <c r="A41" s="81"/>
      <c r="B41" s="82"/>
      <c r="C41" s="83"/>
      <c r="D41" s="83"/>
      <c r="E41" s="84">
        <f>SUM(E13:E40)</f>
        <v>0</v>
      </c>
      <c r="F41" s="84">
        <f>SUM(F13:F40)</f>
        <v>0</v>
      </c>
      <c r="G41" s="84">
        <f>SUM(G13:G40)</f>
        <v>0</v>
      </c>
      <c r="H41" s="85">
        <f>SUM(H13:H40)</f>
        <v>0</v>
      </c>
      <c r="I41" s="85">
        <f>SUM(I13:I40)</f>
        <v>0</v>
      </c>
      <c r="J41" s="86"/>
      <c r="K41" s="87"/>
      <c r="L41" s="87"/>
      <c r="M41" s="87"/>
      <c r="O41" s="99">
        <f>SUM(O13:O40)</f>
        <v>0</v>
      </c>
      <c r="P41" s="99">
        <f>SUM(P13:P40)</f>
        <v>0</v>
      </c>
      <c r="Q41" s="99">
        <f>SUM(Q13:Q40)</f>
        <v>0</v>
      </c>
      <c r="R41" s="99">
        <f>SUM(R13:R40)</f>
        <v>0</v>
      </c>
      <c r="S41" s="99">
        <f>SUM(S13:S40)</f>
        <v>0</v>
      </c>
      <c r="Z41" s="98"/>
      <c r="AA41" s="98"/>
    </row>
    <row r="42" spans="1:27" ht="19.5" customHeight="1" x14ac:dyDescent="0.25">
      <c r="A42" s="64"/>
      <c r="B42" s="100"/>
      <c r="C42" s="101"/>
      <c r="D42" s="101"/>
      <c r="E42" s="101"/>
      <c r="F42" s="101"/>
      <c r="G42" s="101"/>
      <c r="H42" s="101"/>
      <c r="I42" s="102"/>
      <c r="J42" s="103"/>
      <c r="K42" s="104"/>
      <c r="L42" s="104"/>
      <c r="M42" s="104"/>
      <c r="Q42" s="90"/>
      <c r="Z42" s="98"/>
      <c r="AA42" s="98"/>
    </row>
    <row r="43" spans="1:27" ht="19.5" customHeight="1" x14ac:dyDescent="0.25">
      <c r="A43" s="64"/>
      <c r="B43" s="100"/>
      <c r="C43" s="101"/>
      <c r="D43" s="101"/>
      <c r="E43" s="101"/>
      <c r="F43" s="101"/>
      <c r="G43" s="101"/>
      <c r="H43" s="101"/>
      <c r="I43" s="102"/>
      <c r="J43" s="103"/>
      <c r="K43" s="104"/>
      <c r="L43" s="104"/>
      <c r="M43" s="104"/>
      <c r="Q43" s="90"/>
      <c r="Z43" s="98"/>
      <c r="AA43" s="98"/>
    </row>
    <row r="44" spans="1:27" ht="19.5" customHeight="1" x14ac:dyDescent="0.25">
      <c r="A44" s="64"/>
      <c r="B44" s="100"/>
      <c r="C44" s="101"/>
      <c r="D44" s="101"/>
      <c r="E44" s="101"/>
      <c r="F44" s="101"/>
      <c r="G44" s="101"/>
      <c r="H44" s="101"/>
      <c r="I44" s="102"/>
      <c r="J44" s="103"/>
      <c r="K44" s="104"/>
      <c r="L44" s="104"/>
      <c r="M44" s="104"/>
      <c r="Q44" s="90"/>
      <c r="Z44" s="98"/>
      <c r="AA44" s="98"/>
    </row>
    <row r="45" spans="1:27" ht="19.5" customHeight="1" x14ac:dyDescent="0.25">
      <c r="A45" s="64"/>
      <c r="B45" s="100"/>
      <c r="C45" s="101"/>
      <c r="D45" s="101"/>
      <c r="E45" s="101"/>
      <c r="F45" s="101"/>
      <c r="G45" s="101"/>
      <c r="H45" s="101"/>
      <c r="I45" s="102"/>
      <c r="J45" s="103"/>
      <c r="K45" s="104"/>
      <c r="L45" s="104"/>
      <c r="M45" s="104"/>
      <c r="Q45" s="90"/>
      <c r="Z45" s="98"/>
      <c r="AA45" s="98"/>
    </row>
    <row r="46" spans="1:27" ht="19.5" customHeight="1" x14ac:dyDescent="0.25">
      <c r="A46" s="64"/>
      <c r="B46" s="100"/>
      <c r="C46" s="101"/>
      <c r="D46" s="101"/>
      <c r="E46" s="101"/>
      <c r="F46" s="101"/>
      <c r="G46" s="101"/>
      <c r="H46" s="101"/>
      <c r="I46" s="102"/>
      <c r="J46" s="103"/>
      <c r="K46" s="104"/>
      <c r="L46" s="104"/>
      <c r="M46" s="104"/>
      <c r="Q46" s="90"/>
      <c r="Z46" s="98"/>
      <c r="AA46" s="98"/>
    </row>
    <row r="47" spans="1:27" ht="19.5" customHeight="1" x14ac:dyDescent="0.25">
      <c r="A47" s="64"/>
      <c r="B47" s="100"/>
      <c r="C47" s="101"/>
      <c r="D47" s="101"/>
      <c r="E47" s="101"/>
      <c r="F47" s="101"/>
      <c r="G47" s="101"/>
      <c r="H47" s="101"/>
      <c r="I47" s="102"/>
      <c r="J47" s="103"/>
      <c r="K47" s="104"/>
      <c r="L47" s="104"/>
      <c r="M47" s="104"/>
      <c r="Q47" s="90"/>
      <c r="Z47" s="98"/>
      <c r="AA47" s="98"/>
    </row>
    <row r="48" spans="1:27" ht="19.5" customHeight="1" x14ac:dyDescent="0.25">
      <c r="A48" s="64"/>
      <c r="B48" s="100"/>
      <c r="C48" s="101"/>
      <c r="D48" s="101"/>
      <c r="E48" s="101"/>
      <c r="F48" s="101"/>
      <c r="G48" s="101"/>
      <c r="H48" s="101"/>
      <c r="I48" s="102"/>
      <c r="J48" s="103"/>
      <c r="K48" s="104"/>
      <c r="L48" s="104"/>
      <c r="M48" s="104"/>
      <c r="Q48" s="90"/>
      <c r="Z48" s="98"/>
      <c r="AA48" s="98"/>
    </row>
    <row r="49" spans="1:27" ht="19.5" customHeight="1" x14ac:dyDescent="0.25">
      <c r="A49" s="64"/>
      <c r="B49" s="100"/>
      <c r="C49" s="101"/>
      <c r="D49" s="101"/>
      <c r="E49" s="101"/>
      <c r="F49" s="101"/>
      <c r="G49" s="101"/>
      <c r="H49" s="101"/>
      <c r="I49" s="102"/>
      <c r="J49" s="103"/>
      <c r="K49" s="104"/>
      <c r="L49" s="104"/>
      <c r="M49" s="104"/>
      <c r="Q49" s="90"/>
      <c r="Z49" s="98"/>
      <c r="AA49" s="98"/>
    </row>
    <row r="50" spans="1:27" ht="19.5" customHeight="1" x14ac:dyDescent="0.25">
      <c r="A50" s="64"/>
      <c r="B50" s="100"/>
      <c r="C50" s="101"/>
      <c r="D50" s="101"/>
      <c r="E50" s="101"/>
      <c r="F50" s="101"/>
      <c r="G50" s="101"/>
      <c r="H50" s="101"/>
      <c r="I50" s="102"/>
      <c r="J50" s="103"/>
      <c r="K50" s="104"/>
      <c r="L50" s="104"/>
      <c r="M50" s="104"/>
      <c r="Q50" s="90"/>
      <c r="Z50" s="98"/>
      <c r="AA50" s="98"/>
    </row>
    <row r="51" spans="1:27" ht="19.5" customHeight="1" x14ac:dyDescent="0.25">
      <c r="A51" s="64"/>
      <c r="B51" s="100"/>
      <c r="C51" s="101"/>
      <c r="D51" s="101"/>
      <c r="E51" s="101"/>
      <c r="F51" s="101"/>
      <c r="G51" s="101"/>
      <c r="H51" s="101"/>
      <c r="I51" s="102"/>
      <c r="J51" s="103"/>
      <c r="K51" s="104"/>
      <c r="L51" s="104"/>
      <c r="M51" s="104"/>
      <c r="Q51" s="90"/>
      <c r="Z51" s="98"/>
      <c r="AA51" s="98"/>
    </row>
    <row r="52" spans="1:27" ht="19.5" customHeight="1" x14ac:dyDescent="0.25">
      <c r="A52" s="64"/>
      <c r="B52" s="100"/>
      <c r="C52" s="101"/>
      <c r="D52" s="101"/>
      <c r="E52" s="101"/>
      <c r="F52" s="101"/>
      <c r="G52" s="101"/>
      <c r="H52" s="101"/>
      <c r="I52" s="102"/>
      <c r="J52" s="103"/>
      <c r="K52" s="104"/>
      <c r="L52" s="104"/>
      <c r="M52" s="104"/>
      <c r="Q52" s="90"/>
      <c r="Z52" s="98"/>
      <c r="AA52" s="98"/>
    </row>
    <row r="53" spans="1:27" ht="19.5" customHeight="1" x14ac:dyDescent="0.25">
      <c r="A53" s="64"/>
      <c r="B53" s="100"/>
      <c r="C53" s="101"/>
      <c r="D53" s="101"/>
      <c r="E53" s="101"/>
      <c r="F53" s="101"/>
      <c r="G53" s="101"/>
      <c r="H53" s="101"/>
      <c r="I53" s="102"/>
      <c r="J53" s="103"/>
      <c r="K53" s="104"/>
      <c r="L53" s="104"/>
      <c r="M53" s="104"/>
      <c r="Q53" s="90"/>
      <c r="Z53" s="98"/>
      <c r="AA53" s="98"/>
    </row>
    <row r="54" spans="1:27" ht="19.5" customHeight="1" x14ac:dyDescent="0.25">
      <c r="A54" s="64"/>
      <c r="B54" s="100"/>
      <c r="C54" s="101"/>
      <c r="D54" s="101"/>
      <c r="E54" s="101"/>
      <c r="F54" s="101"/>
      <c r="G54" s="101"/>
      <c r="H54" s="101"/>
      <c r="I54" s="102"/>
      <c r="J54" s="103"/>
      <c r="K54" s="104"/>
      <c r="L54" s="104"/>
      <c r="M54" s="104"/>
      <c r="Q54" s="90"/>
      <c r="Z54" s="98"/>
      <c r="AA54" s="98"/>
    </row>
    <row r="55" spans="1:27" ht="19.5" customHeight="1" x14ac:dyDescent="0.25">
      <c r="A55" s="64"/>
      <c r="B55" s="100"/>
      <c r="C55" s="101"/>
      <c r="D55" s="101"/>
      <c r="E55" s="101"/>
      <c r="F55" s="101"/>
      <c r="G55" s="101"/>
      <c r="H55" s="101"/>
      <c r="I55" s="102"/>
      <c r="J55" s="103"/>
      <c r="K55" s="104"/>
      <c r="L55" s="104"/>
      <c r="M55" s="104"/>
      <c r="Q55" s="90"/>
      <c r="Z55" s="98"/>
      <c r="AA55" s="98"/>
    </row>
    <row r="56" spans="1:27" ht="19.5" customHeight="1" x14ac:dyDescent="0.25">
      <c r="A56" s="64"/>
      <c r="B56" s="100"/>
      <c r="C56" s="101"/>
      <c r="D56" s="101"/>
      <c r="E56" s="101"/>
      <c r="F56" s="101"/>
      <c r="G56" s="101"/>
      <c r="H56" s="101"/>
      <c r="I56" s="102"/>
      <c r="J56" s="103"/>
      <c r="K56" s="104"/>
      <c r="L56" s="104"/>
      <c r="M56" s="104"/>
      <c r="Q56" s="90"/>
      <c r="Z56" s="98"/>
      <c r="AA56" s="98"/>
    </row>
    <row r="57" spans="1:27" ht="19.5" customHeight="1" x14ac:dyDescent="0.25">
      <c r="A57" s="64"/>
      <c r="B57" s="100"/>
      <c r="C57" s="101"/>
      <c r="D57" s="101"/>
      <c r="E57" s="101"/>
      <c r="F57" s="101"/>
      <c r="G57" s="101"/>
      <c r="H57" s="101"/>
      <c r="I57" s="102"/>
      <c r="J57" s="103"/>
      <c r="K57" s="104"/>
      <c r="L57" s="104"/>
      <c r="M57" s="104"/>
      <c r="Q57" s="90"/>
      <c r="Z57" s="98"/>
      <c r="AA57" s="98"/>
    </row>
    <row r="58" spans="1:27" ht="19.5" customHeight="1" x14ac:dyDescent="0.25">
      <c r="A58" s="64"/>
      <c r="B58" s="100"/>
      <c r="C58" s="101"/>
      <c r="D58" s="101"/>
      <c r="E58" s="101"/>
      <c r="F58" s="101"/>
      <c r="G58" s="101"/>
      <c r="H58" s="101"/>
      <c r="I58" s="102"/>
      <c r="J58" s="103"/>
      <c r="K58" s="104"/>
      <c r="L58" s="104"/>
      <c r="M58" s="104"/>
      <c r="Q58" s="90"/>
      <c r="Z58" s="98"/>
      <c r="AA58" s="98"/>
    </row>
    <row r="59" spans="1:27" ht="19.5" customHeight="1" x14ac:dyDescent="0.25">
      <c r="A59" s="64"/>
      <c r="B59" s="100"/>
      <c r="C59" s="101"/>
      <c r="D59" s="101"/>
      <c r="E59" s="101"/>
      <c r="F59" s="101"/>
      <c r="G59" s="101"/>
      <c r="H59" s="101"/>
      <c r="I59" s="102"/>
      <c r="J59" s="103"/>
      <c r="K59" s="104"/>
      <c r="L59" s="104"/>
      <c r="M59" s="104"/>
      <c r="Q59" s="90"/>
      <c r="Z59" s="98"/>
      <c r="AA59" s="98"/>
    </row>
    <row r="60" spans="1:27" ht="19.5" customHeight="1" x14ac:dyDescent="0.25">
      <c r="A60" s="64"/>
      <c r="B60" s="100"/>
      <c r="C60" s="101"/>
      <c r="D60" s="101"/>
      <c r="E60" s="101"/>
      <c r="F60" s="101"/>
      <c r="G60" s="101"/>
      <c r="H60" s="101"/>
      <c r="I60" s="102"/>
      <c r="J60" s="103"/>
      <c r="K60" s="104"/>
      <c r="L60" s="104"/>
      <c r="M60" s="104"/>
      <c r="Q60" s="90"/>
      <c r="Z60" s="98"/>
      <c r="AA60" s="98"/>
    </row>
    <row r="61" spans="1:27" ht="19.5" customHeight="1" x14ac:dyDescent="0.25">
      <c r="A61" s="64"/>
      <c r="B61" s="100"/>
      <c r="C61" s="101"/>
      <c r="D61" s="101"/>
      <c r="E61" s="101"/>
      <c r="F61" s="101"/>
      <c r="G61" s="101"/>
      <c r="H61" s="101"/>
      <c r="I61" s="102"/>
      <c r="J61" s="103"/>
      <c r="K61" s="104"/>
      <c r="L61" s="104"/>
      <c r="M61" s="104"/>
      <c r="Q61" s="90"/>
      <c r="Z61" s="98"/>
      <c r="AA61" s="98"/>
    </row>
    <row r="62" spans="1:27" ht="19.5" customHeight="1" x14ac:dyDescent="0.25">
      <c r="A62" s="64"/>
      <c r="B62" s="100"/>
      <c r="C62" s="101"/>
      <c r="D62" s="101"/>
      <c r="E62" s="101"/>
      <c r="F62" s="101"/>
      <c r="G62" s="101"/>
      <c r="H62" s="101"/>
      <c r="I62" s="102"/>
      <c r="J62" s="103"/>
      <c r="K62" s="104"/>
      <c r="L62" s="104"/>
      <c r="M62" s="104"/>
      <c r="Q62" s="90"/>
      <c r="Z62" s="98"/>
      <c r="AA62" s="98"/>
    </row>
    <row r="63" spans="1:27" ht="19.5" customHeight="1" x14ac:dyDescent="0.25">
      <c r="A63" s="64"/>
      <c r="B63" s="100"/>
      <c r="C63" s="101"/>
      <c r="D63" s="101"/>
      <c r="E63" s="101"/>
      <c r="F63" s="101"/>
      <c r="G63" s="101"/>
      <c r="H63" s="101"/>
      <c r="I63" s="102"/>
      <c r="J63" s="103"/>
      <c r="K63" s="104"/>
      <c r="L63" s="104"/>
      <c r="M63" s="104"/>
      <c r="Q63" s="90"/>
      <c r="Z63" s="98"/>
      <c r="AA63" s="98"/>
    </row>
    <row r="64" spans="1:27" ht="19.5" customHeight="1" x14ac:dyDescent="0.25">
      <c r="A64" s="64"/>
      <c r="B64" s="100"/>
      <c r="C64" s="101"/>
      <c r="D64" s="101"/>
      <c r="E64" s="101"/>
      <c r="F64" s="101"/>
      <c r="G64" s="101"/>
      <c r="H64" s="101"/>
      <c r="I64" s="102"/>
      <c r="J64" s="103"/>
      <c r="K64" s="104"/>
      <c r="L64" s="104"/>
      <c r="M64" s="104"/>
      <c r="Q64" s="90"/>
      <c r="Z64" s="98"/>
      <c r="AA64" s="98"/>
    </row>
    <row r="65" spans="1:27" ht="19.5" customHeight="1" x14ac:dyDescent="0.25">
      <c r="A65" s="64"/>
      <c r="B65" s="100"/>
      <c r="C65" s="101"/>
      <c r="D65" s="101"/>
      <c r="E65" s="101"/>
      <c r="F65" s="101"/>
      <c r="G65" s="101"/>
      <c r="H65" s="101"/>
      <c r="I65" s="102"/>
      <c r="J65" s="103"/>
      <c r="K65" s="104"/>
      <c r="L65" s="104"/>
      <c r="M65" s="104"/>
      <c r="Q65" s="90"/>
      <c r="Z65" s="98"/>
      <c r="AA65" s="98"/>
    </row>
    <row r="66" spans="1:27" ht="19.5" customHeight="1" x14ac:dyDescent="0.25">
      <c r="A66" s="64"/>
      <c r="B66" s="100"/>
      <c r="C66" s="101"/>
      <c r="D66" s="101"/>
      <c r="E66" s="101"/>
      <c r="F66" s="101"/>
      <c r="G66" s="101"/>
      <c r="H66" s="101"/>
      <c r="I66" s="102"/>
      <c r="J66" s="103"/>
      <c r="K66" s="104"/>
      <c r="L66" s="104"/>
      <c r="M66" s="104"/>
      <c r="Q66" s="90"/>
      <c r="Z66" s="98"/>
      <c r="AA66" s="98"/>
    </row>
    <row r="67" spans="1:27" ht="19.5" customHeight="1" x14ac:dyDescent="0.25">
      <c r="A67" s="64"/>
      <c r="B67" s="100"/>
      <c r="C67" s="101"/>
      <c r="D67" s="101"/>
      <c r="E67" s="101"/>
      <c r="F67" s="101"/>
      <c r="G67" s="101"/>
      <c r="H67" s="101"/>
      <c r="I67" s="102"/>
      <c r="J67" s="103"/>
      <c r="K67" s="104"/>
      <c r="L67" s="104"/>
      <c r="M67" s="104"/>
      <c r="Q67" s="90"/>
      <c r="Z67" s="98"/>
      <c r="AA67" s="98"/>
    </row>
    <row r="68" spans="1:27" ht="19.5" customHeight="1" x14ac:dyDescent="0.25">
      <c r="A68" s="64"/>
      <c r="B68" s="100"/>
      <c r="C68" s="101"/>
      <c r="D68" s="101"/>
      <c r="E68" s="101"/>
      <c r="F68" s="101"/>
      <c r="G68" s="101"/>
      <c r="H68" s="101"/>
      <c r="I68" s="102"/>
      <c r="J68" s="103"/>
      <c r="K68" s="104"/>
      <c r="L68" s="104"/>
      <c r="M68" s="104"/>
      <c r="Q68" s="90"/>
      <c r="Z68" s="98"/>
      <c r="AA68" s="98"/>
    </row>
    <row r="69" spans="1:27" ht="19.5" customHeight="1" x14ac:dyDescent="0.25">
      <c r="A69" s="64"/>
      <c r="B69" s="100"/>
      <c r="C69" s="101"/>
      <c r="D69" s="101"/>
      <c r="E69" s="101"/>
      <c r="F69" s="101"/>
      <c r="G69" s="101"/>
      <c r="H69" s="101"/>
      <c r="I69" s="102"/>
      <c r="J69" s="103"/>
      <c r="K69" s="104"/>
      <c r="L69" s="104"/>
      <c r="M69" s="104"/>
      <c r="Q69" s="90"/>
      <c r="Z69" s="98"/>
      <c r="AA69" s="98"/>
    </row>
    <row r="70" spans="1:27" ht="19.5" customHeight="1" x14ac:dyDescent="0.25">
      <c r="A70" s="64"/>
      <c r="B70" s="100"/>
      <c r="C70" s="101"/>
      <c r="D70" s="101"/>
      <c r="E70" s="101"/>
      <c r="F70" s="101"/>
      <c r="G70" s="101"/>
      <c r="H70" s="101"/>
      <c r="I70" s="102"/>
      <c r="J70" s="103"/>
      <c r="K70" s="104"/>
      <c r="L70" s="104"/>
      <c r="M70" s="104"/>
      <c r="Q70" s="90"/>
      <c r="Z70" s="98"/>
      <c r="AA70" s="98"/>
    </row>
    <row r="71" spans="1:27" ht="19.5" customHeight="1" x14ac:dyDescent="0.25">
      <c r="A71" s="64"/>
      <c r="B71" s="100"/>
      <c r="C71" s="101"/>
      <c r="D71" s="101"/>
      <c r="E71" s="101"/>
      <c r="F71" s="101"/>
      <c r="G71" s="101"/>
      <c r="H71" s="101"/>
      <c r="I71" s="102"/>
      <c r="J71" s="103"/>
      <c r="K71" s="104"/>
      <c r="L71" s="104"/>
      <c r="M71" s="104"/>
      <c r="Q71" s="90"/>
      <c r="Z71" s="98"/>
      <c r="AA71" s="98"/>
    </row>
    <row r="72" spans="1:27" ht="19.5" customHeight="1" x14ac:dyDescent="0.25">
      <c r="A72" s="64"/>
      <c r="B72" s="100"/>
      <c r="C72" s="101"/>
      <c r="D72" s="101"/>
      <c r="E72" s="101"/>
      <c r="F72" s="101"/>
      <c r="G72" s="101"/>
      <c r="H72" s="101"/>
      <c r="I72" s="102"/>
      <c r="J72" s="103"/>
      <c r="K72" s="104"/>
      <c r="L72" s="104"/>
      <c r="M72" s="104"/>
      <c r="Q72" s="90"/>
      <c r="Z72" s="98"/>
      <c r="AA72" s="98"/>
    </row>
    <row r="73" spans="1:27" ht="19.5" customHeight="1" x14ac:dyDescent="0.25">
      <c r="A73" s="64"/>
      <c r="B73" s="100"/>
      <c r="C73" s="101"/>
      <c r="D73" s="101"/>
      <c r="E73" s="101"/>
      <c r="F73" s="101"/>
      <c r="G73" s="101"/>
      <c r="H73" s="101"/>
      <c r="I73" s="102"/>
      <c r="J73" s="103"/>
      <c r="K73" s="104"/>
      <c r="L73" s="104"/>
      <c r="M73" s="104"/>
      <c r="Q73" s="90"/>
      <c r="Z73" s="98"/>
      <c r="AA73" s="98"/>
    </row>
    <row r="74" spans="1:27" ht="19.5" customHeight="1" x14ac:dyDescent="0.25">
      <c r="A74" s="64"/>
      <c r="B74" s="100"/>
      <c r="C74" s="101"/>
      <c r="D74" s="101"/>
      <c r="E74" s="101"/>
      <c r="F74" s="101"/>
      <c r="G74" s="101"/>
      <c r="H74" s="101"/>
      <c r="I74" s="102"/>
      <c r="J74" s="103"/>
      <c r="K74" s="104"/>
      <c r="L74" s="104"/>
      <c r="M74" s="104"/>
      <c r="Q74" s="90"/>
      <c r="Z74" s="98"/>
      <c r="AA74" s="98"/>
    </row>
    <row r="75" spans="1:27" ht="19.5" customHeight="1" x14ac:dyDescent="0.25">
      <c r="A75" s="64"/>
      <c r="B75" s="100"/>
      <c r="C75" s="101"/>
      <c r="D75" s="101"/>
      <c r="E75" s="101"/>
      <c r="F75" s="101"/>
      <c r="G75" s="101"/>
      <c r="H75" s="101"/>
      <c r="I75" s="102"/>
      <c r="J75" s="103"/>
      <c r="K75" s="104"/>
      <c r="L75" s="104"/>
      <c r="M75" s="104"/>
      <c r="Q75" s="90"/>
      <c r="Z75" s="98"/>
      <c r="AA75" s="98"/>
    </row>
    <row r="76" spans="1:27" ht="19.5" customHeight="1" x14ac:dyDescent="0.25">
      <c r="A76" s="64"/>
      <c r="B76" s="100"/>
      <c r="C76" s="101"/>
      <c r="D76" s="101"/>
      <c r="E76" s="101"/>
      <c r="F76" s="101"/>
      <c r="G76" s="101"/>
      <c r="H76" s="101"/>
      <c r="I76" s="102"/>
      <c r="J76" s="103"/>
      <c r="K76" s="104"/>
      <c r="L76" s="104"/>
      <c r="M76" s="104"/>
      <c r="Q76" s="90"/>
      <c r="Z76" s="98"/>
      <c r="AA76" s="98"/>
    </row>
    <row r="77" spans="1:27" ht="19.5" customHeight="1" x14ac:dyDescent="0.25">
      <c r="A77" s="64"/>
      <c r="B77" s="100"/>
      <c r="C77" s="101"/>
      <c r="D77" s="101"/>
      <c r="E77" s="101"/>
      <c r="F77" s="101"/>
      <c r="G77" s="101"/>
      <c r="H77" s="101"/>
      <c r="I77" s="102"/>
      <c r="J77" s="103"/>
      <c r="K77" s="104"/>
      <c r="L77" s="104"/>
      <c r="M77" s="104"/>
      <c r="Q77" s="90"/>
      <c r="Z77" s="98"/>
      <c r="AA77" s="98"/>
    </row>
    <row r="78" spans="1:27" ht="19.5" customHeight="1" x14ac:dyDescent="0.25">
      <c r="A78" s="64"/>
      <c r="B78" s="100"/>
      <c r="C78" s="101"/>
      <c r="D78" s="101"/>
      <c r="E78" s="101"/>
      <c r="F78" s="101"/>
      <c r="G78" s="101"/>
      <c r="H78" s="101"/>
      <c r="I78" s="102"/>
      <c r="J78" s="103"/>
      <c r="K78" s="104"/>
      <c r="L78" s="104"/>
      <c r="M78" s="104"/>
      <c r="Q78" s="90"/>
      <c r="Z78" s="98"/>
      <c r="AA78" s="98"/>
    </row>
    <row r="79" spans="1:27" ht="19.5" customHeight="1" x14ac:dyDescent="0.25">
      <c r="A79" s="64"/>
      <c r="B79" s="100"/>
      <c r="C79" s="101"/>
      <c r="D79" s="101"/>
      <c r="E79" s="101"/>
      <c r="F79" s="101"/>
      <c r="G79" s="101"/>
      <c r="H79" s="101"/>
      <c r="I79" s="102"/>
      <c r="J79" s="103"/>
      <c r="K79" s="104"/>
      <c r="L79" s="104"/>
      <c r="M79" s="104"/>
      <c r="Q79" s="90"/>
      <c r="Z79" s="98"/>
      <c r="AA79" s="98"/>
    </row>
    <row r="80" spans="1:27" ht="19.5" customHeight="1" x14ac:dyDescent="0.25">
      <c r="A80" s="64"/>
      <c r="B80" s="100"/>
      <c r="C80" s="101"/>
      <c r="D80" s="101"/>
      <c r="E80" s="101"/>
      <c r="F80" s="101"/>
      <c r="G80" s="101"/>
      <c r="H80" s="101"/>
      <c r="I80" s="102"/>
      <c r="J80" s="103"/>
      <c r="K80" s="104"/>
      <c r="L80" s="104"/>
      <c r="M80" s="104"/>
      <c r="Q80" s="90"/>
      <c r="Z80" s="98"/>
      <c r="AA80" s="98"/>
    </row>
    <row r="81" spans="1:27" ht="19.5" customHeight="1" x14ac:dyDescent="0.25">
      <c r="A81" s="64"/>
      <c r="B81" s="100"/>
      <c r="C81" s="101"/>
      <c r="D81" s="101"/>
      <c r="E81" s="101"/>
      <c r="F81" s="101"/>
      <c r="G81" s="101"/>
      <c r="H81" s="101"/>
      <c r="I81" s="102"/>
      <c r="J81" s="103"/>
      <c r="K81" s="104"/>
      <c r="L81" s="104"/>
      <c r="M81" s="104"/>
      <c r="Q81" s="90"/>
      <c r="Z81" s="98"/>
      <c r="AA81" s="98"/>
    </row>
    <row r="82" spans="1:27" ht="19.5" customHeight="1" x14ac:dyDescent="0.25">
      <c r="A82" s="64"/>
      <c r="B82" s="100"/>
      <c r="C82" s="101"/>
      <c r="D82" s="101"/>
      <c r="E82" s="101"/>
      <c r="F82" s="101"/>
      <c r="G82" s="101"/>
      <c r="H82" s="101"/>
      <c r="I82" s="102"/>
      <c r="J82" s="103"/>
      <c r="K82" s="104"/>
      <c r="L82" s="104"/>
      <c r="M82" s="104"/>
      <c r="Q82" s="90"/>
      <c r="Z82" s="98"/>
      <c r="AA82" s="98"/>
    </row>
    <row r="83" spans="1:27" ht="19.5" customHeight="1" x14ac:dyDescent="0.25">
      <c r="A83" s="64"/>
      <c r="B83" s="100"/>
      <c r="C83" s="101"/>
      <c r="D83" s="101"/>
      <c r="E83" s="101"/>
      <c r="F83" s="101"/>
      <c r="G83" s="101"/>
      <c r="H83" s="101"/>
      <c r="I83" s="102"/>
      <c r="J83" s="103"/>
      <c r="K83" s="104"/>
      <c r="L83" s="104"/>
      <c r="M83" s="104"/>
      <c r="Q83" s="90"/>
      <c r="Z83" s="98"/>
      <c r="AA83" s="98"/>
    </row>
    <row r="84" spans="1:27" ht="19.5" customHeight="1" x14ac:dyDescent="0.25">
      <c r="A84" s="64"/>
      <c r="B84" s="100"/>
      <c r="C84" s="101"/>
      <c r="D84" s="101"/>
      <c r="E84" s="101"/>
      <c r="F84" s="101"/>
      <c r="G84" s="101"/>
      <c r="H84" s="101"/>
      <c r="I84" s="102"/>
      <c r="J84" s="103"/>
      <c r="K84" s="104"/>
      <c r="L84" s="104"/>
      <c r="M84" s="104"/>
      <c r="Q84" s="90"/>
      <c r="Z84" s="98"/>
      <c r="AA84" s="98"/>
    </row>
    <row r="85" spans="1:27" ht="19.5" customHeight="1" x14ac:dyDescent="0.25">
      <c r="A85" s="64"/>
      <c r="B85" s="100"/>
      <c r="C85" s="101"/>
      <c r="D85" s="101"/>
      <c r="E85" s="101"/>
      <c r="F85" s="101"/>
      <c r="G85" s="101"/>
      <c r="H85" s="101"/>
      <c r="I85" s="102"/>
      <c r="J85" s="103"/>
      <c r="K85" s="104"/>
      <c r="L85" s="104"/>
      <c r="M85" s="104"/>
      <c r="Q85" s="90"/>
      <c r="Z85" s="98"/>
      <c r="AA85" s="98"/>
    </row>
    <row r="86" spans="1:27" ht="19.5" customHeight="1" x14ac:dyDescent="0.25">
      <c r="A86" s="64"/>
      <c r="B86" s="100"/>
      <c r="C86" s="101"/>
      <c r="D86" s="101"/>
      <c r="E86" s="101"/>
      <c r="F86" s="101"/>
      <c r="G86" s="101"/>
      <c r="H86" s="101"/>
      <c r="I86" s="102"/>
      <c r="J86" s="103"/>
      <c r="K86" s="104"/>
      <c r="L86" s="104"/>
      <c r="M86" s="104"/>
      <c r="Q86" s="90"/>
      <c r="Z86" s="98"/>
      <c r="AA86" s="98"/>
    </row>
    <row r="87" spans="1:27" ht="19.5" customHeight="1" x14ac:dyDescent="0.25">
      <c r="A87" s="64"/>
      <c r="B87" s="100"/>
      <c r="C87" s="101"/>
      <c r="D87" s="101"/>
      <c r="E87" s="101"/>
      <c r="F87" s="101"/>
      <c r="G87" s="101"/>
      <c r="H87" s="101"/>
      <c r="I87" s="102"/>
      <c r="J87" s="103"/>
      <c r="K87" s="104"/>
      <c r="L87" s="104"/>
      <c r="M87" s="104"/>
      <c r="Q87" s="90"/>
      <c r="Z87" s="98"/>
      <c r="AA87" s="98"/>
    </row>
    <row r="88" spans="1:27" ht="19.5" customHeight="1" x14ac:dyDescent="0.25">
      <c r="A88" s="64"/>
      <c r="B88" s="100"/>
      <c r="C88" s="101"/>
      <c r="D88" s="101"/>
      <c r="E88" s="101"/>
      <c r="F88" s="101"/>
      <c r="G88" s="101"/>
      <c r="H88" s="101"/>
      <c r="I88" s="102"/>
      <c r="J88" s="103"/>
      <c r="K88" s="104"/>
      <c r="L88" s="104"/>
      <c r="M88" s="104"/>
      <c r="Q88" s="90"/>
      <c r="Z88" s="98"/>
      <c r="AA88" s="98"/>
    </row>
    <row r="89" spans="1:27" ht="19.5" customHeight="1" x14ac:dyDescent="0.25">
      <c r="A89" s="64"/>
      <c r="B89" s="100"/>
      <c r="C89" s="101"/>
      <c r="D89" s="101"/>
      <c r="E89" s="101"/>
      <c r="F89" s="101"/>
      <c r="G89" s="101"/>
      <c r="H89" s="101"/>
      <c r="I89" s="102"/>
      <c r="J89" s="103"/>
      <c r="K89" s="104"/>
      <c r="L89" s="104"/>
      <c r="M89" s="104"/>
      <c r="Q89" s="90"/>
      <c r="Z89" s="98"/>
      <c r="AA89" s="98"/>
    </row>
    <row r="90" spans="1:27" ht="19.5" customHeight="1" x14ac:dyDescent="0.25">
      <c r="A90" s="64"/>
      <c r="B90" s="100"/>
      <c r="C90" s="101"/>
      <c r="D90" s="101"/>
      <c r="E90" s="101"/>
      <c r="F90" s="101"/>
      <c r="G90" s="101"/>
      <c r="H90" s="101"/>
      <c r="I90" s="102"/>
      <c r="J90" s="103"/>
      <c r="K90" s="104"/>
      <c r="L90" s="104"/>
      <c r="M90" s="104"/>
      <c r="Q90" s="90"/>
      <c r="Z90" s="98"/>
      <c r="AA90" s="98"/>
    </row>
    <row r="91" spans="1:27" ht="19.5" customHeight="1" x14ac:dyDescent="0.25">
      <c r="A91" s="64"/>
      <c r="B91" s="100"/>
      <c r="C91" s="101"/>
      <c r="D91" s="101"/>
      <c r="E91" s="101"/>
      <c r="F91" s="101"/>
      <c r="G91" s="101"/>
      <c r="H91" s="101"/>
      <c r="I91" s="102"/>
      <c r="J91" s="103"/>
      <c r="K91" s="104"/>
      <c r="L91" s="104"/>
      <c r="M91" s="104"/>
      <c r="Q91" s="90"/>
      <c r="Z91" s="98"/>
      <c r="AA91" s="98"/>
    </row>
    <row r="92" spans="1:27" ht="19.5" customHeight="1" x14ac:dyDescent="0.25">
      <c r="A92" s="64"/>
      <c r="B92" s="100"/>
      <c r="C92" s="101"/>
      <c r="D92" s="101"/>
      <c r="E92" s="101"/>
      <c r="F92" s="101"/>
      <c r="G92" s="101"/>
      <c r="H92" s="101"/>
      <c r="I92" s="102"/>
      <c r="J92" s="103"/>
      <c r="K92" s="104"/>
      <c r="L92" s="104"/>
      <c r="M92" s="104"/>
      <c r="Q92" s="90"/>
      <c r="Z92" s="98"/>
      <c r="AA92" s="98"/>
    </row>
    <row r="93" spans="1:27" ht="19.5" customHeight="1" x14ac:dyDescent="0.25">
      <c r="A93" s="64"/>
      <c r="B93" s="100"/>
      <c r="C93" s="101"/>
      <c r="D93" s="101"/>
      <c r="E93" s="101"/>
      <c r="F93" s="101"/>
      <c r="G93" s="101"/>
      <c r="H93" s="101"/>
      <c r="I93" s="102"/>
      <c r="J93" s="103"/>
      <c r="K93" s="104"/>
      <c r="L93" s="104"/>
      <c r="M93" s="104"/>
      <c r="Q93" s="90"/>
      <c r="Z93" s="98"/>
      <c r="AA93" s="98"/>
    </row>
    <row r="94" spans="1:27" ht="19.5" customHeight="1" x14ac:dyDescent="0.25">
      <c r="A94" s="64"/>
      <c r="B94" s="100"/>
      <c r="C94" s="101"/>
      <c r="D94" s="101"/>
      <c r="E94" s="101"/>
      <c r="F94" s="101"/>
      <c r="G94" s="101"/>
      <c r="H94" s="101"/>
      <c r="I94" s="102"/>
      <c r="J94" s="103"/>
      <c r="K94" s="104"/>
      <c r="L94" s="104"/>
      <c r="M94" s="104"/>
      <c r="Q94" s="90"/>
      <c r="Z94" s="98"/>
      <c r="AA94" s="98"/>
    </row>
    <row r="95" spans="1:27" ht="19.5" customHeight="1" x14ac:dyDescent="0.25">
      <c r="A95" s="64"/>
      <c r="B95" s="100"/>
      <c r="C95" s="101"/>
      <c r="D95" s="101"/>
      <c r="E95" s="101"/>
      <c r="F95" s="101"/>
      <c r="G95" s="101"/>
      <c r="H95" s="101"/>
      <c r="I95" s="102"/>
      <c r="J95" s="103"/>
      <c r="K95" s="104"/>
      <c r="L95" s="104"/>
      <c r="M95" s="104"/>
      <c r="Q95" s="90"/>
      <c r="Z95" s="98"/>
      <c r="AA95" s="98"/>
    </row>
    <row r="96" spans="1:27" ht="19.5" customHeight="1" x14ac:dyDescent="0.25">
      <c r="A96" s="64"/>
      <c r="B96" s="100"/>
      <c r="C96" s="101"/>
      <c r="D96" s="101"/>
      <c r="E96" s="101"/>
      <c r="F96" s="101"/>
      <c r="G96" s="101"/>
      <c r="H96" s="101"/>
      <c r="I96" s="102"/>
      <c r="J96" s="103"/>
      <c r="K96" s="104"/>
      <c r="L96" s="104"/>
      <c r="M96" s="104"/>
      <c r="Q96" s="90"/>
      <c r="Z96" s="98"/>
      <c r="AA96" s="98"/>
    </row>
    <row r="97" spans="1:27" ht="19.5" customHeight="1" x14ac:dyDescent="0.25">
      <c r="A97" s="64"/>
      <c r="B97" s="100"/>
      <c r="C97" s="101"/>
      <c r="D97" s="101"/>
      <c r="E97" s="101"/>
      <c r="F97" s="101"/>
      <c r="G97" s="101"/>
      <c r="H97" s="101"/>
      <c r="I97" s="102"/>
      <c r="J97" s="103"/>
      <c r="K97" s="104"/>
      <c r="L97" s="104"/>
      <c r="M97" s="104"/>
      <c r="Q97" s="90"/>
      <c r="Z97" s="98"/>
      <c r="AA97" s="98"/>
    </row>
    <row r="98" spans="1:27" ht="19.5" customHeight="1" x14ac:dyDescent="0.25">
      <c r="A98" s="64"/>
      <c r="B98" s="100"/>
      <c r="C98" s="101"/>
      <c r="D98" s="101"/>
      <c r="E98" s="101"/>
      <c r="F98" s="101"/>
      <c r="G98" s="101"/>
      <c r="H98" s="101"/>
      <c r="I98" s="102"/>
      <c r="J98" s="103"/>
      <c r="K98" s="104"/>
      <c r="L98" s="104"/>
      <c r="M98" s="104"/>
      <c r="Q98" s="90"/>
      <c r="Z98" s="98"/>
      <c r="AA98" s="98"/>
    </row>
    <row r="99" spans="1:27" ht="19.5" customHeight="1" x14ac:dyDescent="0.25">
      <c r="A99" s="64"/>
      <c r="B99" s="100"/>
      <c r="C99" s="101"/>
      <c r="D99" s="101"/>
      <c r="E99" s="101"/>
      <c r="F99" s="101"/>
      <c r="G99" s="101"/>
      <c r="H99" s="101"/>
      <c r="I99" s="102"/>
      <c r="J99" s="103"/>
      <c r="K99" s="104"/>
      <c r="L99" s="104"/>
      <c r="M99" s="104"/>
      <c r="Q99" s="90"/>
      <c r="Z99" s="98"/>
      <c r="AA99" s="98"/>
    </row>
    <row r="100" spans="1:27" ht="19.5" customHeight="1" x14ac:dyDescent="0.25">
      <c r="A100" s="64"/>
      <c r="B100" s="100"/>
      <c r="C100" s="101"/>
      <c r="D100" s="101"/>
      <c r="E100" s="101"/>
      <c r="F100" s="101"/>
      <c r="G100" s="101"/>
      <c r="H100" s="101"/>
      <c r="I100" s="102"/>
      <c r="J100" s="103"/>
      <c r="K100" s="104"/>
      <c r="L100" s="104"/>
      <c r="M100" s="104"/>
      <c r="Q100" s="90"/>
      <c r="Z100" s="98"/>
      <c r="AA100" s="98"/>
    </row>
    <row r="101" spans="1:27" ht="19.5" customHeight="1" x14ac:dyDescent="0.25">
      <c r="A101" s="64"/>
      <c r="B101" s="100"/>
      <c r="C101" s="101"/>
      <c r="D101" s="101"/>
      <c r="E101" s="101"/>
      <c r="F101" s="101"/>
      <c r="G101" s="101"/>
      <c r="H101" s="101"/>
      <c r="I101" s="102"/>
      <c r="J101" s="103"/>
      <c r="K101" s="104"/>
      <c r="L101" s="104"/>
      <c r="M101" s="104"/>
      <c r="Q101" s="90"/>
      <c r="Z101" s="98"/>
      <c r="AA101" s="98"/>
    </row>
    <row r="102" spans="1:27" ht="19.5" customHeight="1" x14ac:dyDescent="0.25">
      <c r="A102" s="64"/>
      <c r="B102" s="100"/>
      <c r="C102" s="101"/>
      <c r="D102" s="101"/>
      <c r="E102" s="101"/>
      <c r="F102" s="101"/>
      <c r="G102" s="101"/>
      <c r="H102" s="101"/>
      <c r="I102" s="102"/>
      <c r="J102" s="103"/>
      <c r="K102" s="104"/>
      <c r="L102" s="104"/>
      <c r="M102" s="104"/>
      <c r="Q102" s="90"/>
      <c r="Z102" s="98"/>
      <c r="AA102" s="98"/>
    </row>
    <row r="103" spans="1:27" ht="19.5" customHeight="1" x14ac:dyDescent="0.25">
      <c r="A103" s="64"/>
      <c r="B103" s="100"/>
      <c r="C103" s="101"/>
      <c r="D103" s="101"/>
      <c r="E103" s="101"/>
      <c r="F103" s="101"/>
      <c r="G103" s="101"/>
      <c r="H103" s="101"/>
      <c r="I103" s="102"/>
      <c r="J103" s="103"/>
      <c r="K103" s="104"/>
      <c r="L103" s="104"/>
      <c r="M103" s="104"/>
      <c r="Q103" s="90"/>
      <c r="Z103" s="98"/>
      <c r="AA103" s="98"/>
    </row>
    <row r="104" spans="1:27" ht="19.5" customHeight="1" x14ac:dyDescent="0.25">
      <c r="A104" s="64"/>
      <c r="B104" s="100"/>
      <c r="C104" s="101"/>
      <c r="D104" s="101"/>
      <c r="E104" s="101"/>
      <c r="F104" s="101"/>
      <c r="G104" s="101"/>
      <c r="H104" s="101"/>
      <c r="I104" s="102"/>
      <c r="J104" s="103"/>
      <c r="K104" s="104"/>
      <c r="L104" s="104"/>
      <c r="M104" s="104"/>
      <c r="Q104" s="90"/>
      <c r="Z104" s="98"/>
      <c r="AA104" s="98"/>
    </row>
    <row r="105" spans="1:27" ht="19.5" customHeight="1" x14ac:dyDescent="0.25">
      <c r="A105" s="64"/>
      <c r="B105" s="100"/>
      <c r="C105" s="101"/>
      <c r="D105" s="101"/>
      <c r="E105" s="101"/>
      <c r="F105" s="101"/>
      <c r="G105" s="101"/>
      <c r="H105" s="101"/>
      <c r="I105" s="102"/>
      <c r="J105" s="103"/>
      <c r="K105" s="104"/>
      <c r="L105" s="104"/>
      <c r="M105" s="104"/>
      <c r="Q105" s="90"/>
      <c r="Z105" s="98"/>
      <c r="AA105" s="98"/>
    </row>
    <row r="106" spans="1:27" ht="19.5" customHeight="1" x14ac:dyDescent="0.25">
      <c r="A106" s="64"/>
      <c r="B106" s="100"/>
      <c r="C106" s="101"/>
      <c r="D106" s="101"/>
      <c r="E106" s="101"/>
      <c r="F106" s="101"/>
      <c r="G106" s="101"/>
      <c r="H106" s="101"/>
      <c r="I106" s="102"/>
      <c r="J106" s="103"/>
      <c r="K106" s="104"/>
      <c r="L106" s="104"/>
      <c r="M106" s="104"/>
      <c r="Q106" s="90"/>
      <c r="Z106" s="98"/>
      <c r="AA106" s="98"/>
    </row>
    <row r="107" spans="1:27" ht="19.5" customHeight="1" x14ac:dyDescent="0.25">
      <c r="A107" s="64"/>
      <c r="B107" s="100"/>
      <c r="C107" s="101"/>
      <c r="D107" s="101"/>
      <c r="E107" s="101"/>
      <c r="F107" s="101"/>
      <c r="G107" s="101"/>
      <c r="H107" s="101"/>
      <c r="I107" s="102"/>
      <c r="J107" s="103"/>
      <c r="K107" s="104"/>
      <c r="L107" s="104"/>
      <c r="M107" s="104"/>
      <c r="Q107" s="90"/>
      <c r="Z107" s="98"/>
      <c r="AA107" s="98"/>
    </row>
    <row r="108" spans="1:27" ht="19.5" customHeight="1" x14ac:dyDescent="0.25">
      <c r="A108" s="64"/>
      <c r="B108" s="100"/>
      <c r="C108" s="101"/>
      <c r="D108" s="101"/>
      <c r="E108" s="101"/>
      <c r="F108" s="101"/>
      <c r="G108" s="101"/>
      <c r="H108" s="101"/>
      <c r="I108" s="102"/>
      <c r="J108" s="103"/>
      <c r="K108" s="104"/>
      <c r="L108" s="104"/>
      <c r="M108" s="104"/>
      <c r="Q108" s="90"/>
      <c r="Z108" s="98"/>
      <c r="AA108" s="98"/>
    </row>
    <row r="109" spans="1:27" ht="19.5" customHeight="1" x14ac:dyDescent="0.25">
      <c r="A109" s="64"/>
      <c r="B109" s="100"/>
      <c r="C109" s="101"/>
      <c r="D109" s="101"/>
      <c r="E109" s="101"/>
      <c r="F109" s="101"/>
      <c r="G109" s="101"/>
      <c r="H109" s="101"/>
      <c r="I109" s="102"/>
      <c r="J109" s="103"/>
      <c r="K109" s="104"/>
      <c r="L109" s="104"/>
      <c r="M109" s="104"/>
      <c r="Q109" s="90"/>
      <c r="Z109" s="98"/>
      <c r="AA109" s="98"/>
    </row>
    <row r="110" spans="1:27" ht="19.5" customHeight="1" x14ac:dyDescent="0.25">
      <c r="A110" s="64"/>
      <c r="B110" s="100"/>
      <c r="C110" s="101"/>
      <c r="D110" s="101"/>
      <c r="E110" s="101"/>
      <c r="F110" s="101"/>
      <c r="G110" s="101"/>
      <c r="H110" s="101"/>
      <c r="I110" s="102"/>
      <c r="J110" s="103"/>
      <c r="K110" s="104"/>
      <c r="L110" s="104"/>
      <c r="M110" s="104"/>
      <c r="Q110" s="90"/>
      <c r="Z110" s="98"/>
      <c r="AA110" s="98"/>
    </row>
    <row r="111" spans="1:27" ht="19.5" customHeight="1" x14ac:dyDescent="0.25">
      <c r="A111" s="64"/>
      <c r="B111" s="100"/>
      <c r="C111" s="101"/>
      <c r="D111" s="101"/>
      <c r="E111" s="101"/>
      <c r="F111" s="101"/>
      <c r="G111" s="101"/>
      <c r="H111" s="101"/>
      <c r="I111" s="102"/>
      <c r="J111" s="103"/>
      <c r="K111" s="104"/>
      <c r="L111" s="104"/>
      <c r="M111" s="104"/>
      <c r="Q111" s="90"/>
      <c r="Z111" s="98"/>
      <c r="AA111" s="98"/>
    </row>
    <row r="112" spans="1:27" ht="19.5" customHeight="1" x14ac:dyDescent="0.25">
      <c r="A112" s="64"/>
      <c r="B112" s="100"/>
      <c r="C112" s="101"/>
      <c r="D112" s="101"/>
      <c r="E112" s="101"/>
      <c r="F112" s="101"/>
      <c r="G112" s="101"/>
      <c r="H112" s="101"/>
      <c r="I112" s="102"/>
      <c r="J112" s="103"/>
      <c r="K112" s="104"/>
      <c r="L112" s="104"/>
      <c r="M112" s="104"/>
      <c r="Q112" s="90"/>
      <c r="Z112" s="98"/>
      <c r="AA112" s="98"/>
    </row>
    <row r="113" spans="1:27" ht="19.5" customHeight="1" x14ac:dyDescent="0.25">
      <c r="A113" s="64"/>
      <c r="B113" s="100"/>
      <c r="C113" s="101"/>
      <c r="D113" s="101"/>
      <c r="E113" s="101"/>
      <c r="F113" s="101"/>
      <c r="G113" s="101"/>
      <c r="H113" s="101"/>
      <c r="I113" s="102"/>
      <c r="J113" s="103"/>
      <c r="K113" s="104"/>
      <c r="L113" s="104"/>
      <c r="M113" s="104"/>
      <c r="Q113" s="90"/>
      <c r="Z113" s="98"/>
      <c r="AA113" s="98"/>
    </row>
    <row r="114" spans="1:27" ht="19.5" customHeight="1" x14ac:dyDescent="0.25">
      <c r="A114" s="64"/>
      <c r="B114" s="100"/>
      <c r="C114" s="101"/>
      <c r="D114" s="101"/>
      <c r="E114" s="101"/>
      <c r="F114" s="101"/>
      <c r="G114" s="101"/>
      <c r="H114" s="101"/>
      <c r="I114" s="102"/>
      <c r="J114" s="103"/>
      <c r="K114" s="104"/>
      <c r="L114" s="104"/>
      <c r="M114" s="104"/>
      <c r="Q114" s="90"/>
      <c r="Z114" s="98"/>
      <c r="AA114" s="98"/>
    </row>
    <row r="115" spans="1:27" ht="19.5" customHeight="1" x14ac:dyDescent="0.25">
      <c r="A115" s="64"/>
      <c r="B115" s="100"/>
      <c r="C115" s="101"/>
      <c r="D115" s="101"/>
      <c r="E115" s="101"/>
      <c r="F115" s="101"/>
      <c r="G115" s="101"/>
      <c r="H115" s="101"/>
      <c r="I115" s="102"/>
      <c r="J115" s="103"/>
      <c r="K115" s="104"/>
      <c r="L115" s="104"/>
      <c r="M115" s="104"/>
      <c r="Q115" s="90"/>
      <c r="Z115" s="98"/>
      <c r="AA115" s="98"/>
    </row>
    <row r="116" spans="1:27" ht="19.5" customHeight="1" x14ac:dyDescent="0.25">
      <c r="A116" s="64"/>
      <c r="B116" s="100"/>
      <c r="C116" s="101"/>
      <c r="D116" s="101"/>
      <c r="E116" s="101"/>
      <c r="F116" s="101"/>
      <c r="G116" s="101"/>
      <c r="H116" s="101"/>
      <c r="I116" s="102"/>
      <c r="J116" s="103"/>
      <c r="K116" s="104"/>
      <c r="L116" s="104"/>
      <c r="M116" s="104"/>
      <c r="Q116" s="90"/>
      <c r="Z116" s="98"/>
      <c r="AA116" s="98"/>
    </row>
    <row r="117" spans="1:27" ht="19.5" customHeight="1" x14ac:dyDescent="0.25">
      <c r="A117" s="64"/>
      <c r="B117" s="100"/>
      <c r="C117" s="101"/>
      <c r="D117" s="101"/>
      <c r="E117" s="101"/>
      <c r="F117" s="101"/>
      <c r="G117" s="101"/>
      <c r="H117" s="101"/>
      <c r="I117" s="102"/>
      <c r="J117" s="103"/>
      <c r="K117" s="104"/>
      <c r="L117" s="104"/>
      <c r="M117" s="104"/>
      <c r="Q117" s="90"/>
      <c r="Z117" s="98"/>
      <c r="AA117" s="98"/>
    </row>
    <row r="118" spans="1:27" ht="19.5" customHeight="1" x14ac:dyDescent="0.25">
      <c r="A118" s="64"/>
      <c r="B118" s="100"/>
      <c r="C118" s="101"/>
      <c r="D118" s="101"/>
      <c r="E118" s="101"/>
      <c r="F118" s="101"/>
      <c r="G118" s="101"/>
      <c r="H118" s="101"/>
      <c r="I118" s="102"/>
      <c r="J118" s="103"/>
      <c r="K118" s="104"/>
      <c r="L118" s="104"/>
      <c r="M118" s="104"/>
      <c r="Q118" s="90"/>
      <c r="Z118" s="98"/>
      <c r="AA118" s="98"/>
    </row>
    <row r="119" spans="1:27" ht="19.5" customHeight="1" x14ac:dyDescent="0.25">
      <c r="A119" s="64"/>
      <c r="B119" s="100"/>
      <c r="C119" s="101"/>
      <c r="D119" s="101"/>
      <c r="E119" s="101"/>
      <c r="F119" s="101"/>
      <c r="G119" s="101"/>
      <c r="H119" s="101"/>
      <c r="I119" s="102"/>
      <c r="J119" s="103"/>
      <c r="K119" s="104"/>
      <c r="L119" s="104"/>
      <c r="M119" s="104"/>
      <c r="Q119" s="90"/>
      <c r="Z119" s="98"/>
      <c r="AA119" s="98"/>
    </row>
    <row r="120" spans="1:27" ht="19.5" customHeight="1" x14ac:dyDescent="0.25">
      <c r="A120" s="64"/>
      <c r="B120" s="100"/>
      <c r="C120" s="101"/>
      <c r="D120" s="101"/>
      <c r="E120" s="101"/>
      <c r="F120" s="101"/>
      <c r="G120" s="101"/>
      <c r="H120" s="101"/>
      <c r="I120" s="102"/>
      <c r="J120" s="103"/>
      <c r="K120" s="104"/>
      <c r="L120" s="104"/>
      <c r="M120" s="104"/>
      <c r="Q120" s="90"/>
      <c r="Z120" s="98"/>
      <c r="AA120" s="98"/>
    </row>
    <row r="121" spans="1:27" ht="19.5" customHeight="1" x14ac:dyDescent="0.25">
      <c r="A121" s="64"/>
      <c r="B121" s="100"/>
      <c r="C121" s="101"/>
      <c r="D121" s="101"/>
      <c r="E121" s="101"/>
      <c r="F121" s="101"/>
      <c r="G121" s="101"/>
      <c r="H121" s="101"/>
      <c r="I121" s="102"/>
      <c r="J121" s="103"/>
      <c r="K121" s="104"/>
      <c r="L121" s="104"/>
      <c r="M121" s="104"/>
      <c r="Q121" s="90"/>
      <c r="Z121" s="98"/>
      <c r="AA121" s="98"/>
    </row>
    <row r="122" spans="1:27" ht="19.5" customHeight="1" x14ac:dyDescent="0.25">
      <c r="A122" s="64"/>
      <c r="B122" s="100"/>
      <c r="C122" s="101"/>
      <c r="D122" s="101"/>
      <c r="E122" s="101"/>
      <c r="F122" s="101"/>
      <c r="G122" s="101"/>
      <c r="H122" s="101"/>
      <c r="I122" s="102"/>
      <c r="J122" s="103"/>
      <c r="K122" s="104"/>
      <c r="L122" s="104"/>
      <c r="M122" s="104"/>
      <c r="Q122" s="90"/>
      <c r="Z122" s="98"/>
      <c r="AA122" s="98"/>
    </row>
    <row r="123" spans="1:27" ht="19.5" customHeight="1" x14ac:dyDescent="0.25">
      <c r="A123" s="64"/>
      <c r="B123" s="100"/>
      <c r="C123" s="101"/>
      <c r="D123" s="101"/>
      <c r="E123" s="101"/>
      <c r="F123" s="101"/>
      <c r="G123" s="101"/>
      <c r="H123" s="101"/>
      <c r="I123" s="102"/>
      <c r="J123" s="103"/>
      <c r="K123" s="104"/>
      <c r="L123" s="104"/>
      <c r="M123" s="104"/>
      <c r="Q123" s="90"/>
    </row>
    <row r="124" spans="1:27" ht="19.5" customHeight="1" x14ac:dyDescent="0.25">
      <c r="A124" s="64"/>
      <c r="B124" s="100"/>
      <c r="C124" s="101"/>
      <c r="D124" s="101"/>
      <c r="E124" s="101"/>
      <c r="F124" s="101"/>
      <c r="G124" s="101"/>
      <c r="H124" s="101"/>
      <c r="I124" s="102"/>
      <c r="J124" s="103"/>
      <c r="K124" s="104"/>
      <c r="L124" s="104"/>
      <c r="M124" s="104"/>
      <c r="Q124" s="90"/>
    </row>
    <row r="125" spans="1:27" ht="19.5" customHeight="1" x14ac:dyDescent="0.25">
      <c r="A125" s="64"/>
      <c r="B125" s="100"/>
      <c r="C125" s="101"/>
      <c r="D125" s="101"/>
      <c r="E125" s="101"/>
      <c r="F125" s="101"/>
      <c r="G125" s="101"/>
      <c r="H125" s="101"/>
      <c r="I125" s="102"/>
      <c r="J125" s="103"/>
      <c r="K125" s="104"/>
      <c r="L125" s="104"/>
      <c r="M125" s="104"/>
      <c r="Q125" s="90"/>
    </row>
    <row r="126" spans="1:27" ht="19.5" customHeight="1" x14ac:dyDescent="0.25">
      <c r="A126" s="64"/>
      <c r="B126" s="100"/>
      <c r="C126" s="101"/>
      <c r="D126" s="101"/>
      <c r="E126" s="101"/>
      <c r="F126" s="101"/>
      <c r="G126" s="101"/>
      <c r="H126" s="101"/>
      <c r="I126" s="102"/>
      <c r="J126" s="103"/>
      <c r="K126" s="104"/>
      <c r="L126" s="104"/>
      <c r="M126" s="104"/>
      <c r="Q126" s="90"/>
    </row>
    <row r="127" spans="1:27" ht="19.5" customHeight="1" x14ac:dyDescent="0.25">
      <c r="A127" s="64"/>
      <c r="B127" s="100"/>
      <c r="C127" s="101"/>
      <c r="D127" s="101"/>
      <c r="E127" s="101"/>
      <c r="F127" s="101"/>
      <c r="G127" s="101"/>
      <c r="H127" s="101"/>
      <c r="I127" s="102"/>
      <c r="J127" s="103"/>
      <c r="K127" s="104"/>
      <c r="L127" s="104"/>
      <c r="M127" s="104"/>
      <c r="Q127" s="90"/>
    </row>
    <row r="128" spans="1:27" ht="19.5" customHeight="1" x14ac:dyDescent="0.25">
      <c r="A128" s="64"/>
      <c r="B128" s="100"/>
      <c r="C128" s="101"/>
      <c r="D128" s="101"/>
      <c r="E128" s="101"/>
      <c r="F128" s="101"/>
      <c r="G128" s="101"/>
      <c r="H128" s="101"/>
      <c r="I128" s="102"/>
      <c r="J128" s="103"/>
      <c r="K128" s="104"/>
      <c r="L128" s="104"/>
      <c r="M128" s="104"/>
      <c r="Q128" s="90"/>
    </row>
    <row r="129" spans="1:17" ht="19.5" customHeight="1" x14ac:dyDescent="0.25">
      <c r="A129" s="64"/>
      <c r="B129" s="100"/>
      <c r="C129" s="101"/>
      <c r="D129" s="101"/>
      <c r="E129" s="101"/>
      <c r="F129" s="101"/>
      <c r="G129" s="101"/>
      <c r="H129" s="101"/>
      <c r="I129" s="102"/>
      <c r="J129" s="103"/>
      <c r="K129" s="104"/>
      <c r="L129" s="104"/>
      <c r="M129" s="104"/>
      <c r="Q129" s="90"/>
    </row>
    <row r="130" spans="1:17" ht="19.5" customHeight="1" x14ac:dyDescent="0.25">
      <c r="A130" s="64"/>
      <c r="B130" s="100"/>
      <c r="C130" s="101"/>
      <c r="D130" s="101"/>
      <c r="E130" s="101"/>
      <c r="F130" s="101"/>
      <c r="G130" s="101"/>
      <c r="H130" s="101"/>
      <c r="I130" s="102"/>
      <c r="J130" s="103"/>
      <c r="K130" s="104"/>
      <c r="L130" s="104"/>
      <c r="M130" s="104"/>
      <c r="Q130" s="90"/>
    </row>
    <row r="131" spans="1:17" ht="19.5" customHeight="1" x14ac:dyDescent="0.25">
      <c r="A131" s="64"/>
      <c r="B131" s="100"/>
      <c r="C131" s="101"/>
      <c r="D131" s="101"/>
      <c r="E131" s="101"/>
      <c r="F131" s="101"/>
      <c r="G131" s="101"/>
      <c r="H131" s="101"/>
      <c r="I131" s="102"/>
      <c r="J131" s="103"/>
      <c r="K131" s="104"/>
      <c r="L131" s="104"/>
      <c r="M131" s="104"/>
      <c r="Q131" s="90"/>
    </row>
    <row r="132" spans="1:17" ht="19.5" customHeight="1" x14ac:dyDescent="0.25">
      <c r="A132" s="64"/>
      <c r="B132" s="100"/>
      <c r="C132" s="101"/>
      <c r="D132" s="101"/>
      <c r="E132" s="101"/>
      <c r="F132" s="101"/>
      <c r="G132" s="101"/>
      <c r="H132" s="101"/>
      <c r="I132" s="102"/>
      <c r="J132" s="103"/>
      <c r="K132" s="104"/>
      <c r="L132" s="104"/>
      <c r="M132" s="104"/>
      <c r="Q132" s="90"/>
    </row>
    <row r="133" spans="1:17" ht="19.5" customHeight="1" x14ac:dyDescent="0.25">
      <c r="A133" s="64"/>
      <c r="B133" s="100"/>
      <c r="C133" s="101"/>
      <c r="D133" s="101"/>
      <c r="E133" s="101"/>
      <c r="F133" s="101"/>
      <c r="G133" s="101"/>
      <c r="H133" s="101"/>
      <c r="I133" s="102"/>
      <c r="J133" s="103"/>
      <c r="K133" s="104"/>
      <c r="L133" s="104"/>
      <c r="M133" s="104"/>
      <c r="Q133" s="90"/>
    </row>
    <row r="134" spans="1:17" ht="19.5" customHeight="1" x14ac:dyDescent="0.25">
      <c r="A134" s="64"/>
      <c r="B134" s="100"/>
      <c r="C134" s="101"/>
      <c r="D134" s="101"/>
      <c r="E134" s="101"/>
      <c r="F134" s="101"/>
      <c r="G134" s="101"/>
      <c r="H134" s="101"/>
      <c r="I134" s="102"/>
      <c r="J134" s="103"/>
      <c r="K134" s="104"/>
      <c r="L134" s="104"/>
      <c r="M134" s="104"/>
      <c r="Q134" s="90"/>
    </row>
    <row r="135" spans="1:17" ht="19.5" customHeight="1" x14ac:dyDescent="0.25">
      <c r="A135" s="64"/>
      <c r="B135" s="100"/>
      <c r="C135" s="101"/>
      <c r="D135" s="101"/>
      <c r="E135" s="101"/>
      <c r="F135" s="101"/>
      <c r="G135" s="101"/>
      <c r="H135" s="101"/>
      <c r="I135" s="102"/>
      <c r="J135" s="103"/>
      <c r="K135" s="104"/>
      <c r="L135" s="104"/>
      <c r="M135" s="104"/>
      <c r="Q135" s="90"/>
    </row>
    <row r="136" spans="1:17" ht="19.5" customHeight="1" x14ac:dyDescent="0.25">
      <c r="A136" s="64"/>
      <c r="B136" s="100"/>
      <c r="C136" s="101"/>
      <c r="D136" s="101"/>
      <c r="E136" s="101"/>
      <c r="F136" s="101"/>
      <c r="G136" s="101"/>
      <c r="H136" s="101"/>
      <c r="I136" s="102"/>
      <c r="J136" s="103"/>
      <c r="K136" s="104"/>
      <c r="L136" s="104"/>
      <c r="M136" s="104"/>
      <c r="Q136" s="90"/>
    </row>
    <row r="137" spans="1:17" ht="19.5" customHeight="1" x14ac:dyDescent="0.25">
      <c r="A137" s="64"/>
      <c r="B137" s="100"/>
      <c r="C137" s="101"/>
      <c r="D137" s="101"/>
      <c r="E137" s="101"/>
      <c r="F137" s="101"/>
      <c r="G137" s="101"/>
      <c r="H137" s="101"/>
      <c r="I137" s="102"/>
      <c r="J137" s="103"/>
      <c r="K137" s="104"/>
      <c r="L137" s="104"/>
      <c r="M137" s="104"/>
      <c r="Q137" s="90"/>
    </row>
    <row r="138" spans="1:17" ht="19.5" customHeight="1" x14ac:dyDescent="0.25">
      <c r="A138" s="64"/>
      <c r="B138" s="100"/>
      <c r="C138" s="101"/>
      <c r="D138" s="101"/>
      <c r="E138" s="101"/>
      <c r="F138" s="101"/>
      <c r="G138" s="101"/>
      <c r="H138" s="101"/>
      <c r="I138" s="102"/>
      <c r="J138" s="103"/>
      <c r="K138" s="104"/>
      <c r="L138" s="104"/>
      <c r="M138" s="104"/>
      <c r="Q138" s="90"/>
    </row>
    <row r="139" spans="1:17" ht="19.5" customHeight="1" x14ac:dyDescent="0.25">
      <c r="A139" s="64"/>
      <c r="B139" s="100"/>
      <c r="C139" s="101"/>
      <c r="D139" s="101"/>
      <c r="E139" s="101"/>
      <c r="F139" s="101"/>
      <c r="G139" s="101"/>
      <c r="H139" s="101"/>
      <c r="I139" s="102"/>
      <c r="J139" s="103"/>
      <c r="K139" s="104"/>
      <c r="L139" s="104"/>
      <c r="M139" s="104"/>
      <c r="Q139" s="90"/>
    </row>
    <row r="140" spans="1:17" ht="19.5" customHeight="1" x14ac:dyDescent="0.25">
      <c r="A140" s="64"/>
      <c r="B140" s="100"/>
      <c r="C140" s="101"/>
      <c r="D140" s="101"/>
      <c r="E140" s="101"/>
      <c r="F140" s="101"/>
      <c r="G140" s="101"/>
      <c r="H140" s="101"/>
      <c r="I140" s="102"/>
      <c r="J140" s="103"/>
      <c r="K140" s="104"/>
      <c r="L140" s="104"/>
      <c r="M140" s="104"/>
      <c r="Q140" s="90"/>
    </row>
    <row r="141" spans="1:17" ht="19.5" customHeight="1" x14ac:dyDescent="0.25">
      <c r="A141" s="64"/>
      <c r="B141" s="100"/>
      <c r="C141" s="101"/>
      <c r="D141" s="101"/>
      <c r="E141" s="101"/>
      <c r="F141" s="101"/>
      <c r="G141" s="101"/>
      <c r="H141" s="101"/>
      <c r="I141" s="102"/>
      <c r="J141" s="103"/>
      <c r="K141" s="104"/>
      <c r="L141" s="104"/>
      <c r="M141" s="104"/>
      <c r="Q141" s="90"/>
    </row>
    <row r="142" spans="1:17" ht="19.5" customHeight="1" x14ac:dyDescent="0.25">
      <c r="A142" s="64"/>
      <c r="B142" s="100"/>
      <c r="C142" s="101"/>
      <c r="D142" s="101"/>
      <c r="E142" s="101"/>
      <c r="F142" s="101"/>
      <c r="G142" s="101"/>
      <c r="H142" s="101"/>
      <c r="I142" s="102"/>
      <c r="J142" s="103"/>
      <c r="K142" s="104"/>
      <c r="L142" s="104"/>
      <c r="M142" s="104"/>
      <c r="Q142" s="90"/>
    </row>
    <row r="143" spans="1:17" ht="19.5" customHeight="1" x14ac:dyDescent="0.25">
      <c r="A143" s="64"/>
      <c r="B143" s="100"/>
      <c r="C143" s="101"/>
      <c r="D143" s="101"/>
      <c r="E143" s="101"/>
      <c r="F143" s="101"/>
      <c r="G143" s="101"/>
      <c r="H143" s="101"/>
      <c r="I143" s="102"/>
      <c r="J143" s="103"/>
      <c r="K143" s="104"/>
      <c r="L143" s="104"/>
      <c r="M143" s="104"/>
      <c r="Q143" s="90"/>
    </row>
    <row r="144" spans="1:17" ht="19.5" customHeight="1" x14ac:dyDescent="0.25">
      <c r="A144" s="64"/>
      <c r="B144" s="100"/>
      <c r="C144" s="101"/>
      <c r="D144" s="101"/>
      <c r="E144" s="101"/>
      <c r="F144" s="101"/>
      <c r="G144" s="101"/>
      <c r="H144" s="101"/>
      <c r="I144" s="102"/>
      <c r="J144" s="103"/>
      <c r="K144" s="104"/>
      <c r="L144" s="104"/>
      <c r="M144" s="104"/>
      <c r="Q144" s="90"/>
    </row>
    <row r="145" spans="1:17" ht="19.5" customHeight="1" x14ac:dyDescent="0.25">
      <c r="A145" s="64"/>
      <c r="B145" s="100"/>
      <c r="C145" s="101"/>
      <c r="D145" s="101"/>
      <c r="E145" s="101"/>
      <c r="F145" s="101"/>
      <c r="G145" s="101"/>
      <c r="H145" s="101"/>
      <c r="I145" s="102"/>
      <c r="J145" s="103"/>
      <c r="K145" s="104"/>
      <c r="L145" s="104"/>
      <c r="M145" s="104"/>
      <c r="Q145" s="90"/>
    </row>
    <row r="146" spans="1:17" ht="19.5" customHeight="1" x14ac:dyDescent="0.25">
      <c r="A146" s="64"/>
      <c r="B146" s="100"/>
      <c r="C146" s="101"/>
      <c r="D146" s="101"/>
      <c r="E146" s="101"/>
      <c r="F146" s="101"/>
      <c r="G146" s="101"/>
      <c r="H146" s="101"/>
      <c r="I146" s="102"/>
      <c r="J146" s="103"/>
      <c r="K146" s="104"/>
      <c r="L146" s="104"/>
      <c r="M146" s="104"/>
      <c r="Q146" s="90"/>
    </row>
    <row r="147" spans="1:17" ht="19.5" customHeight="1" x14ac:dyDescent="0.25">
      <c r="A147" s="64"/>
      <c r="B147" s="100"/>
      <c r="C147" s="101"/>
      <c r="D147" s="101"/>
      <c r="E147" s="101"/>
      <c r="F147" s="101"/>
      <c r="G147" s="101"/>
      <c r="H147" s="101"/>
      <c r="I147" s="102"/>
      <c r="J147" s="103"/>
      <c r="K147" s="104"/>
      <c r="L147" s="104"/>
      <c r="M147" s="104"/>
      <c r="Q147" s="90"/>
    </row>
    <row r="148" spans="1:17" ht="19.5" customHeight="1" x14ac:dyDescent="0.25">
      <c r="A148" s="64"/>
      <c r="B148" s="100"/>
      <c r="C148" s="101"/>
      <c r="D148" s="101"/>
      <c r="E148" s="101"/>
      <c r="F148" s="101"/>
      <c r="G148" s="101"/>
      <c r="H148" s="101"/>
      <c r="I148" s="102"/>
      <c r="J148" s="103"/>
      <c r="K148" s="104"/>
      <c r="L148" s="104"/>
      <c r="M148" s="104"/>
      <c r="Q148" s="90"/>
    </row>
    <row r="149" spans="1:17" ht="19.5" customHeight="1" x14ac:dyDescent="0.25">
      <c r="A149" s="64"/>
      <c r="B149" s="100"/>
      <c r="C149" s="101"/>
      <c r="D149" s="101"/>
      <c r="E149" s="101"/>
      <c r="F149" s="101"/>
      <c r="G149" s="101"/>
      <c r="H149" s="101"/>
      <c r="I149" s="102"/>
      <c r="J149" s="103"/>
      <c r="K149" s="104"/>
      <c r="L149" s="104"/>
      <c r="M149" s="104"/>
      <c r="Q149" s="90"/>
    </row>
    <row r="150" spans="1:17" ht="19.5" customHeight="1" x14ac:dyDescent="0.25">
      <c r="A150" s="64"/>
      <c r="B150" s="100"/>
      <c r="C150" s="101"/>
      <c r="D150" s="101"/>
      <c r="E150" s="101"/>
      <c r="F150" s="101"/>
      <c r="G150" s="101"/>
      <c r="H150" s="101"/>
      <c r="I150" s="102"/>
      <c r="J150" s="103"/>
      <c r="K150" s="104"/>
      <c r="L150" s="104"/>
      <c r="M150" s="104"/>
      <c r="Q150" s="90"/>
    </row>
    <row r="151" spans="1:17" ht="19.5" customHeight="1" x14ac:dyDescent="0.25">
      <c r="A151" s="64"/>
      <c r="B151" s="100"/>
      <c r="C151" s="101"/>
      <c r="D151" s="101"/>
      <c r="E151" s="101"/>
      <c r="F151" s="101"/>
      <c r="G151" s="101"/>
      <c r="H151" s="101"/>
      <c r="I151" s="102"/>
      <c r="J151" s="103"/>
      <c r="K151" s="104"/>
      <c r="L151" s="104"/>
      <c r="M151" s="104"/>
      <c r="Q151" s="90"/>
    </row>
    <row r="152" spans="1:17" ht="19.5" customHeight="1" x14ac:dyDescent="0.25">
      <c r="A152" s="64"/>
      <c r="B152" s="100"/>
      <c r="C152" s="101"/>
      <c r="D152" s="101"/>
      <c r="E152" s="101"/>
      <c r="F152" s="101"/>
      <c r="G152" s="101"/>
      <c r="H152" s="101"/>
      <c r="I152" s="102"/>
      <c r="J152" s="103"/>
      <c r="K152" s="104"/>
      <c r="L152" s="104"/>
      <c r="M152" s="104"/>
      <c r="Q152" s="90"/>
    </row>
    <row r="153" spans="1:17" ht="19.5" customHeight="1" x14ac:dyDescent="0.25">
      <c r="A153" s="64"/>
      <c r="B153" s="100"/>
      <c r="C153" s="101"/>
      <c r="D153" s="101"/>
      <c r="E153" s="101"/>
      <c r="F153" s="101"/>
      <c r="G153" s="101"/>
      <c r="H153" s="101"/>
      <c r="I153" s="102"/>
      <c r="J153" s="103"/>
      <c r="K153" s="104"/>
      <c r="L153" s="104"/>
      <c r="M153" s="104"/>
      <c r="Q153" s="90"/>
    </row>
    <row r="154" spans="1:17" ht="19.5" customHeight="1" x14ac:dyDescent="0.25">
      <c r="A154" s="64"/>
      <c r="B154" s="100"/>
      <c r="C154" s="101"/>
      <c r="D154" s="101"/>
      <c r="E154" s="101"/>
      <c r="F154" s="101"/>
      <c r="G154" s="101"/>
      <c r="H154" s="101"/>
      <c r="I154" s="102"/>
      <c r="J154" s="103"/>
      <c r="K154" s="104"/>
      <c r="L154" s="104"/>
      <c r="M154" s="104"/>
      <c r="Q154" s="90"/>
    </row>
    <row r="155" spans="1:17" ht="19.5" customHeight="1" x14ac:dyDescent="0.25">
      <c r="A155" s="64"/>
      <c r="B155" s="100"/>
      <c r="C155" s="101"/>
      <c r="D155" s="101"/>
      <c r="E155" s="101"/>
      <c r="F155" s="101"/>
      <c r="G155" s="101"/>
      <c r="H155" s="101"/>
      <c r="I155" s="102"/>
      <c r="J155" s="103"/>
      <c r="K155" s="104"/>
      <c r="L155" s="104"/>
      <c r="M155" s="104"/>
      <c r="Q155" s="90"/>
    </row>
    <row r="156" spans="1:17" ht="19.5" customHeight="1" x14ac:dyDescent="0.25">
      <c r="A156" s="64"/>
      <c r="B156" s="100"/>
      <c r="C156" s="101"/>
      <c r="D156" s="101"/>
      <c r="E156" s="101"/>
      <c r="F156" s="101"/>
      <c r="G156" s="101"/>
      <c r="H156" s="101"/>
      <c r="I156" s="102"/>
      <c r="J156" s="103"/>
      <c r="K156" s="104"/>
      <c r="L156" s="104"/>
      <c r="M156" s="104"/>
      <c r="Q156" s="90"/>
    </row>
    <row r="157" spans="1:17" ht="19.5" customHeight="1" x14ac:dyDescent="0.25">
      <c r="A157" s="64"/>
      <c r="B157" s="100"/>
      <c r="C157" s="101"/>
      <c r="D157" s="101"/>
      <c r="E157" s="101"/>
      <c r="F157" s="101"/>
      <c r="G157" s="101"/>
      <c r="H157" s="101"/>
      <c r="I157" s="102"/>
      <c r="J157" s="103"/>
      <c r="K157" s="104"/>
      <c r="L157" s="104"/>
      <c r="M157" s="104"/>
      <c r="Q157" s="90"/>
    </row>
    <row r="158" spans="1:17" ht="19.5" customHeight="1" x14ac:dyDescent="0.25">
      <c r="A158" s="64"/>
      <c r="B158" s="100"/>
      <c r="C158" s="101"/>
      <c r="D158" s="101"/>
      <c r="E158" s="101"/>
      <c r="F158" s="101"/>
      <c r="G158" s="101"/>
      <c r="H158" s="101"/>
      <c r="I158" s="102"/>
      <c r="J158" s="103"/>
      <c r="K158" s="104"/>
      <c r="L158" s="104"/>
      <c r="M158" s="104"/>
      <c r="Q158" s="90"/>
    </row>
    <row r="159" spans="1:17" ht="19.5" customHeight="1" x14ac:dyDescent="0.25">
      <c r="A159" s="64"/>
      <c r="B159" s="100"/>
      <c r="C159" s="101"/>
      <c r="D159" s="101"/>
      <c r="E159" s="101"/>
      <c r="F159" s="101"/>
      <c r="G159" s="101"/>
      <c r="H159" s="101"/>
      <c r="I159" s="102"/>
      <c r="J159" s="103"/>
      <c r="K159" s="104"/>
      <c r="L159" s="104"/>
      <c r="M159" s="104"/>
      <c r="Q159" s="90"/>
    </row>
    <row r="160" spans="1:17" ht="19.5" customHeight="1" x14ac:dyDescent="0.25">
      <c r="A160" s="64"/>
      <c r="B160" s="100"/>
      <c r="C160" s="101"/>
      <c r="D160" s="101"/>
      <c r="E160" s="101"/>
      <c r="F160" s="101"/>
      <c r="G160" s="101"/>
      <c r="H160" s="101"/>
      <c r="I160" s="102"/>
      <c r="J160" s="103"/>
      <c r="K160" s="104"/>
      <c r="L160" s="104"/>
      <c r="M160" s="104"/>
      <c r="Q160" s="90"/>
    </row>
    <row r="161" spans="1:17" ht="19.5" customHeight="1" x14ac:dyDescent="0.25">
      <c r="A161" s="64"/>
      <c r="B161" s="100"/>
      <c r="C161" s="101"/>
      <c r="D161" s="101"/>
      <c r="E161" s="101"/>
      <c r="F161" s="101"/>
      <c r="G161" s="101"/>
      <c r="H161" s="101"/>
      <c r="I161" s="102"/>
      <c r="J161" s="103"/>
      <c r="K161" s="104"/>
      <c r="L161" s="104"/>
      <c r="M161" s="104"/>
      <c r="Q161" s="90"/>
    </row>
    <row r="162" spans="1:17" ht="19.5" customHeight="1" x14ac:dyDescent="0.25">
      <c r="A162" s="64"/>
      <c r="B162" s="100"/>
      <c r="C162" s="101"/>
      <c r="D162" s="101"/>
      <c r="E162" s="101"/>
      <c r="F162" s="101"/>
      <c r="G162" s="101"/>
      <c r="H162" s="101"/>
      <c r="I162" s="102"/>
      <c r="J162" s="103"/>
      <c r="K162" s="104"/>
      <c r="L162" s="104"/>
      <c r="M162" s="104"/>
      <c r="Q162" s="90"/>
    </row>
    <row r="163" spans="1:17" ht="19.5" customHeight="1" x14ac:dyDescent="0.25">
      <c r="A163" s="64"/>
      <c r="B163" s="100"/>
      <c r="C163" s="101"/>
      <c r="D163" s="101"/>
      <c r="E163" s="101"/>
      <c r="F163" s="101"/>
      <c r="G163" s="101"/>
      <c r="H163" s="101"/>
      <c r="I163" s="102"/>
      <c r="J163" s="103"/>
      <c r="K163" s="104"/>
      <c r="L163" s="104"/>
      <c r="M163" s="104"/>
      <c r="Q163" s="90"/>
    </row>
    <row r="164" spans="1:17" ht="19.5" customHeight="1" x14ac:dyDescent="0.25">
      <c r="A164" s="64"/>
      <c r="B164" s="100"/>
      <c r="C164" s="101"/>
      <c r="D164" s="101"/>
      <c r="E164" s="101"/>
      <c r="F164" s="101"/>
      <c r="G164" s="101"/>
      <c r="H164" s="101"/>
      <c r="I164" s="102"/>
      <c r="J164" s="103"/>
      <c r="K164" s="104"/>
      <c r="L164" s="104"/>
      <c r="M164" s="104"/>
      <c r="Q164" s="90"/>
    </row>
    <row r="165" spans="1:17" ht="19.5" customHeight="1" x14ac:dyDescent="0.25">
      <c r="A165" s="64"/>
      <c r="B165" s="100"/>
      <c r="C165" s="101"/>
      <c r="D165" s="101"/>
      <c r="E165" s="101"/>
      <c r="F165" s="101"/>
      <c r="G165" s="101"/>
      <c r="H165" s="101"/>
      <c r="I165" s="102"/>
      <c r="J165" s="103"/>
      <c r="K165" s="104"/>
      <c r="L165" s="104"/>
      <c r="M165" s="104"/>
      <c r="Q165" s="90"/>
    </row>
    <row r="166" spans="1:17" ht="19.5" customHeight="1" x14ac:dyDescent="0.25">
      <c r="A166" s="64"/>
      <c r="B166" s="100"/>
      <c r="C166" s="101"/>
      <c r="D166" s="101"/>
      <c r="E166" s="101"/>
      <c r="F166" s="101"/>
      <c r="G166" s="101"/>
      <c r="H166" s="101"/>
      <c r="I166" s="102"/>
      <c r="J166" s="103"/>
      <c r="K166" s="104"/>
      <c r="L166" s="104"/>
      <c r="M166" s="104"/>
      <c r="Q166" s="90"/>
    </row>
    <row r="167" spans="1:17" ht="19.5" customHeight="1" x14ac:dyDescent="0.25">
      <c r="A167" s="64"/>
      <c r="B167" s="100"/>
      <c r="C167" s="101"/>
      <c r="D167" s="101"/>
      <c r="E167" s="101"/>
      <c r="F167" s="101"/>
      <c r="G167" s="101"/>
      <c r="H167" s="101"/>
      <c r="I167" s="102"/>
      <c r="J167" s="103"/>
      <c r="K167" s="104"/>
      <c r="L167" s="104"/>
      <c r="M167" s="104"/>
      <c r="Q167" s="90"/>
    </row>
    <row r="168" spans="1:17" ht="19.5" customHeight="1" x14ac:dyDescent="0.25">
      <c r="A168" s="64"/>
      <c r="B168" s="100"/>
      <c r="C168" s="101"/>
      <c r="D168" s="101"/>
      <c r="E168" s="101"/>
      <c r="F168" s="101"/>
      <c r="G168" s="101"/>
      <c r="H168" s="101"/>
      <c r="I168" s="102"/>
      <c r="J168" s="103"/>
      <c r="K168" s="104"/>
      <c r="L168" s="104"/>
      <c r="M168" s="104"/>
      <c r="Q168" s="90"/>
    </row>
    <row r="169" spans="1:17" ht="19.5" customHeight="1" x14ac:dyDescent="0.25">
      <c r="A169" s="64"/>
      <c r="B169" s="100"/>
      <c r="C169" s="101"/>
      <c r="D169" s="101"/>
      <c r="E169" s="101"/>
      <c r="F169" s="101"/>
      <c r="G169" s="101"/>
      <c r="H169" s="101"/>
      <c r="I169" s="102"/>
      <c r="J169" s="103"/>
      <c r="K169" s="104"/>
      <c r="L169" s="104"/>
      <c r="M169" s="104"/>
      <c r="Q169" s="90"/>
    </row>
    <row r="170" spans="1:17" ht="19.5" customHeight="1" x14ac:dyDescent="0.25">
      <c r="A170" s="64"/>
      <c r="B170" s="100"/>
      <c r="C170" s="101"/>
      <c r="D170" s="101"/>
      <c r="E170" s="101"/>
      <c r="F170" s="101"/>
      <c r="G170" s="101"/>
      <c r="H170" s="101"/>
      <c r="I170" s="102"/>
      <c r="J170" s="103"/>
      <c r="K170" s="104"/>
      <c r="L170" s="104"/>
      <c r="M170" s="104"/>
      <c r="Q170" s="90"/>
    </row>
    <row r="171" spans="1:17" ht="19.5" customHeight="1" x14ac:dyDescent="0.25">
      <c r="A171" s="64"/>
      <c r="B171" s="100"/>
      <c r="C171" s="101"/>
      <c r="D171" s="101"/>
      <c r="E171" s="101"/>
      <c r="F171" s="101"/>
      <c r="G171" s="101"/>
      <c r="H171" s="101"/>
      <c r="I171" s="102"/>
      <c r="J171" s="103"/>
      <c r="K171" s="104"/>
      <c r="L171" s="104"/>
      <c r="M171" s="104"/>
      <c r="Q171" s="90"/>
    </row>
    <row r="172" spans="1:17" ht="19.5" customHeight="1" x14ac:dyDescent="0.25">
      <c r="A172" s="64"/>
      <c r="B172" s="100"/>
      <c r="C172" s="101"/>
      <c r="D172" s="101"/>
      <c r="E172" s="101"/>
      <c r="F172" s="101"/>
      <c r="G172" s="101"/>
      <c r="H172" s="101"/>
      <c r="I172" s="102"/>
      <c r="J172" s="103"/>
      <c r="K172" s="104"/>
      <c r="L172" s="104"/>
      <c r="M172" s="104"/>
      <c r="Q172" s="90"/>
    </row>
    <row r="173" spans="1:17" ht="19.5" customHeight="1" x14ac:dyDescent="0.25">
      <c r="A173" s="64"/>
      <c r="B173" s="100"/>
      <c r="C173" s="101"/>
      <c r="D173" s="101"/>
      <c r="E173" s="101"/>
      <c r="F173" s="101"/>
      <c r="G173" s="101"/>
      <c r="H173" s="101"/>
      <c r="I173" s="102"/>
      <c r="J173" s="103"/>
      <c r="K173" s="104"/>
      <c r="L173" s="104"/>
      <c r="M173" s="104"/>
      <c r="Q173" s="90"/>
    </row>
    <row r="174" spans="1:17" ht="19.5" customHeight="1" x14ac:dyDescent="0.25">
      <c r="A174" s="64"/>
      <c r="B174" s="100"/>
      <c r="C174" s="101"/>
      <c r="D174" s="101"/>
      <c r="E174" s="101"/>
      <c r="F174" s="101"/>
      <c r="G174" s="101"/>
      <c r="H174" s="101"/>
      <c r="I174" s="102"/>
      <c r="J174" s="103"/>
      <c r="K174" s="104"/>
      <c r="L174" s="104"/>
      <c r="M174" s="104"/>
      <c r="Q174" s="90"/>
    </row>
    <row r="175" spans="1:17" ht="19.5" customHeight="1" x14ac:dyDescent="0.25">
      <c r="A175" s="64"/>
      <c r="B175" s="100"/>
      <c r="C175" s="101"/>
      <c r="D175" s="101"/>
      <c r="E175" s="101"/>
      <c r="F175" s="101"/>
      <c r="G175" s="101"/>
      <c r="H175" s="101"/>
      <c r="I175" s="102"/>
      <c r="J175" s="103"/>
      <c r="K175" s="104"/>
      <c r="L175" s="104"/>
      <c r="M175" s="104"/>
      <c r="Q175" s="90"/>
    </row>
    <row r="176" spans="1:17" ht="19.5" customHeight="1" x14ac:dyDescent="0.25">
      <c r="A176" s="64"/>
      <c r="B176" s="100"/>
      <c r="C176" s="101"/>
      <c r="D176" s="101"/>
      <c r="E176" s="101"/>
      <c r="F176" s="101"/>
      <c r="G176" s="101"/>
      <c r="H176" s="101"/>
      <c r="I176" s="102"/>
      <c r="J176" s="103"/>
      <c r="K176" s="104"/>
      <c r="L176" s="104"/>
      <c r="M176" s="104"/>
      <c r="Q176" s="90"/>
    </row>
    <row r="177" spans="1:17" ht="19.5" customHeight="1" x14ac:dyDescent="0.25">
      <c r="A177" s="64"/>
      <c r="B177" s="100"/>
      <c r="C177" s="101"/>
      <c r="D177" s="101"/>
      <c r="E177" s="101"/>
      <c r="F177" s="101"/>
      <c r="G177" s="101"/>
      <c r="H177" s="101"/>
      <c r="I177" s="102"/>
      <c r="J177" s="103"/>
      <c r="K177" s="104"/>
      <c r="L177" s="104"/>
      <c r="M177" s="104"/>
      <c r="Q177" s="90"/>
    </row>
    <row r="178" spans="1:17" ht="19.5" customHeight="1" x14ac:dyDescent="0.25">
      <c r="A178" s="64"/>
      <c r="B178" s="100"/>
      <c r="C178" s="101"/>
      <c r="D178" s="101"/>
      <c r="E178" s="101"/>
      <c r="F178" s="101"/>
      <c r="G178" s="101"/>
      <c r="H178" s="101"/>
      <c r="I178" s="102"/>
      <c r="J178" s="103"/>
      <c r="K178" s="104"/>
      <c r="L178" s="104"/>
      <c r="M178" s="104"/>
      <c r="Q178" s="90"/>
    </row>
    <row r="179" spans="1:17" ht="19.5" customHeight="1" x14ac:dyDescent="0.25">
      <c r="A179" s="64"/>
      <c r="B179" s="100"/>
      <c r="C179" s="101"/>
      <c r="D179" s="101"/>
      <c r="E179" s="101"/>
      <c r="F179" s="101"/>
      <c r="G179" s="101"/>
      <c r="H179" s="101"/>
      <c r="I179" s="102"/>
      <c r="J179" s="103"/>
      <c r="K179" s="104"/>
      <c r="L179" s="104"/>
      <c r="M179" s="104"/>
      <c r="Q179" s="90"/>
    </row>
    <row r="180" spans="1:17" ht="19.5" customHeight="1" x14ac:dyDescent="0.25">
      <c r="A180" s="64"/>
      <c r="B180" s="100"/>
      <c r="C180" s="101"/>
      <c r="D180" s="101"/>
      <c r="E180" s="101"/>
      <c r="F180" s="101"/>
      <c r="G180" s="101"/>
      <c r="H180" s="101"/>
      <c r="I180" s="102"/>
      <c r="J180" s="103"/>
      <c r="K180" s="104"/>
      <c r="L180" s="104"/>
      <c r="M180" s="104"/>
      <c r="Q180" s="90"/>
    </row>
    <row r="181" spans="1:17" ht="19.5" customHeight="1" x14ac:dyDescent="0.25">
      <c r="A181" s="64"/>
      <c r="B181" s="100"/>
      <c r="C181" s="101"/>
      <c r="D181" s="101"/>
      <c r="E181" s="101"/>
      <c r="F181" s="101"/>
      <c r="G181" s="101"/>
      <c r="H181" s="101"/>
      <c r="I181" s="102"/>
      <c r="J181" s="103"/>
      <c r="K181" s="104"/>
      <c r="L181" s="104"/>
      <c r="M181" s="104"/>
      <c r="Q181" s="90"/>
    </row>
    <row r="182" spans="1:17" ht="19.5" customHeight="1" x14ac:dyDescent="0.25">
      <c r="A182" s="64"/>
      <c r="B182" s="100"/>
      <c r="C182" s="101"/>
      <c r="D182" s="101"/>
      <c r="E182" s="101"/>
      <c r="F182" s="101"/>
      <c r="G182" s="101"/>
      <c r="H182" s="101"/>
      <c r="I182" s="102"/>
      <c r="J182" s="103"/>
      <c r="K182" s="104"/>
      <c r="L182" s="104"/>
      <c r="M182" s="104"/>
      <c r="Q182" s="90"/>
    </row>
    <row r="183" spans="1:17" ht="19.5" customHeight="1" x14ac:dyDescent="0.25">
      <c r="A183" s="64"/>
      <c r="B183" s="100"/>
      <c r="C183" s="101"/>
      <c r="D183" s="101"/>
      <c r="E183" s="101"/>
      <c r="F183" s="101"/>
      <c r="G183" s="101"/>
      <c r="H183" s="101"/>
      <c r="I183" s="102"/>
      <c r="J183" s="103"/>
      <c r="K183" s="104"/>
      <c r="L183" s="104"/>
      <c r="M183" s="104"/>
      <c r="Q183" s="90"/>
    </row>
    <row r="184" spans="1:17" ht="19.5" customHeight="1" x14ac:dyDescent="0.25">
      <c r="A184" s="64"/>
      <c r="B184" s="100"/>
      <c r="C184" s="101"/>
      <c r="D184" s="101"/>
      <c r="E184" s="101"/>
      <c r="F184" s="101"/>
      <c r="G184" s="101"/>
      <c r="H184" s="101"/>
      <c r="I184" s="102"/>
      <c r="J184" s="103"/>
      <c r="K184" s="104"/>
      <c r="L184" s="104"/>
      <c r="M184" s="104"/>
      <c r="Q184" s="90"/>
    </row>
    <row r="185" spans="1:17" ht="19.5" customHeight="1" x14ac:dyDescent="0.25">
      <c r="A185" s="64"/>
      <c r="B185" s="100"/>
      <c r="C185" s="101"/>
      <c r="D185" s="101"/>
      <c r="E185" s="101"/>
      <c r="F185" s="101"/>
      <c r="G185" s="101"/>
      <c r="H185" s="101"/>
      <c r="I185" s="102"/>
      <c r="J185" s="103"/>
      <c r="K185" s="104"/>
      <c r="L185" s="104"/>
      <c r="M185" s="104"/>
      <c r="Q185" s="90"/>
    </row>
    <row r="186" spans="1:17" ht="19.5" customHeight="1" x14ac:dyDescent="0.25">
      <c r="A186" s="64"/>
      <c r="B186" s="100"/>
      <c r="C186" s="101"/>
      <c r="D186" s="101"/>
      <c r="E186" s="101"/>
      <c r="F186" s="101"/>
      <c r="G186" s="101"/>
      <c r="H186" s="101"/>
      <c r="I186" s="102"/>
      <c r="J186" s="103"/>
      <c r="K186" s="104"/>
      <c r="L186" s="104"/>
      <c r="M186" s="104"/>
      <c r="Q186" s="90"/>
    </row>
    <row r="187" spans="1:17" ht="19.5" customHeight="1" x14ac:dyDescent="0.25">
      <c r="A187" s="64"/>
      <c r="B187" s="100"/>
      <c r="C187" s="101"/>
      <c r="D187" s="101"/>
      <c r="E187" s="101"/>
      <c r="F187" s="101"/>
      <c r="G187" s="101"/>
      <c r="H187" s="101"/>
      <c r="I187" s="102"/>
      <c r="J187" s="103"/>
      <c r="K187" s="104"/>
      <c r="L187" s="104"/>
      <c r="M187" s="104"/>
      <c r="Q187" s="90"/>
    </row>
    <row r="188" spans="1:17" ht="19.5" customHeight="1" x14ac:dyDescent="0.25">
      <c r="A188" s="64"/>
      <c r="B188" s="100"/>
      <c r="C188" s="101"/>
      <c r="D188" s="101"/>
      <c r="E188" s="101"/>
      <c r="F188" s="101"/>
      <c r="G188" s="101"/>
      <c r="H188" s="101"/>
      <c r="I188" s="102"/>
      <c r="J188" s="103"/>
      <c r="K188" s="104"/>
      <c r="L188" s="104"/>
      <c r="M188" s="104"/>
      <c r="Q188" s="90"/>
    </row>
    <row r="189" spans="1:17" ht="19.5" customHeight="1" x14ac:dyDescent="0.25">
      <c r="A189" s="64"/>
      <c r="B189" s="100"/>
      <c r="C189" s="101"/>
      <c r="D189" s="101"/>
      <c r="E189" s="101"/>
      <c r="F189" s="101"/>
      <c r="G189" s="101"/>
      <c r="H189" s="101"/>
      <c r="I189" s="102"/>
      <c r="J189" s="103"/>
      <c r="K189" s="104"/>
      <c r="L189" s="104"/>
      <c r="M189" s="104"/>
      <c r="Q189" s="90"/>
    </row>
    <row r="190" spans="1:17" ht="19.5" customHeight="1" x14ac:dyDescent="0.25">
      <c r="A190" s="64"/>
      <c r="B190" s="100"/>
      <c r="C190" s="101"/>
      <c r="D190" s="101"/>
      <c r="E190" s="101"/>
      <c r="F190" s="101"/>
      <c r="G190" s="101"/>
      <c r="H190" s="101"/>
      <c r="I190" s="102"/>
      <c r="J190" s="103"/>
      <c r="K190" s="104"/>
      <c r="L190" s="104"/>
      <c r="M190" s="104"/>
      <c r="Q190" s="90"/>
    </row>
    <row r="191" spans="1:17" ht="19.5" customHeight="1" x14ac:dyDescent="0.25">
      <c r="A191" s="64"/>
      <c r="B191" s="100"/>
      <c r="C191" s="101"/>
      <c r="D191" s="101"/>
      <c r="E191" s="101"/>
      <c r="F191" s="101"/>
      <c r="G191" s="101"/>
      <c r="H191" s="101"/>
      <c r="I191" s="102"/>
      <c r="J191" s="103"/>
      <c r="K191" s="104"/>
      <c r="L191" s="104"/>
      <c r="M191" s="104"/>
      <c r="Q191" s="90"/>
    </row>
    <row r="192" spans="1:17" ht="19.5" customHeight="1" x14ac:dyDescent="0.25">
      <c r="A192" s="64"/>
      <c r="B192" s="100"/>
      <c r="C192" s="101"/>
      <c r="D192" s="101"/>
      <c r="E192" s="101"/>
      <c r="F192" s="101"/>
      <c r="G192" s="101"/>
      <c r="H192" s="101"/>
      <c r="I192" s="102"/>
      <c r="J192" s="103"/>
      <c r="K192" s="104"/>
      <c r="L192" s="104"/>
      <c r="M192" s="104"/>
      <c r="Q192" s="90"/>
    </row>
    <row r="193" spans="1:17" ht="19.5" customHeight="1" x14ac:dyDescent="0.25">
      <c r="A193" s="64"/>
      <c r="B193" s="100"/>
      <c r="C193" s="101"/>
      <c r="D193" s="101"/>
      <c r="E193" s="101"/>
      <c r="F193" s="101"/>
      <c r="G193" s="101"/>
      <c r="H193" s="101"/>
      <c r="I193" s="102"/>
      <c r="J193" s="103"/>
      <c r="K193" s="104"/>
      <c r="L193" s="104"/>
      <c r="M193" s="104"/>
      <c r="Q193" s="90"/>
    </row>
    <row r="194" spans="1:17" ht="19.5" customHeight="1" x14ac:dyDescent="0.25">
      <c r="A194" s="64"/>
      <c r="B194" s="100"/>
      <c r="C194" s="101"/>
      <c r="D194" s="101"/>
      <c r="E194" s="101"/>
      <c r="F194" s="101"/>
      <c r="G194" s="101"/>
      <c r="H194" s="101"/>
      <c r="I194" s="102"/>
      <c r="J194" s="103"/>
      <c r="K194" s="104"/>
      <c r="L194" s="104"/>
      <c r="M194" s="104"/>
      <c r="Q194" s="90"/>
    </row>
    <row r="195" spans="1:17" ht="19.5" customHeight="1" x14ac:dyDescent="0.25">
      <c r="A195" s="64"/>
      <c r="B195" s="100"/>
      <c r="C195" s="101"/>
      <c r="D195" s="101"/>
      <c r="E195" s="101"/>
      <c r="F195" s="101"/>
      <c r="G195" s="101"/>
      <c r="H195" s="101"/>
      <c r="I195" s="102"/>
      <c r="J195" s="103"/>
      <c r="K195" s="104"/>
      <c r="L195" s="104"/>
      <c r="M195" s="104"/>
      <c r="Q195" s="90"/>
    </row>
    <row r="196" spans="1:17" ht="19.5" customHeight="1" x14ac:dyDescent="0.25">
      <c r="A196" s="64"/>
      <c r="B196" s="100"/>
      <c r="C196" s="101"/>
      <c r="D196" s="101"/>
      <c r="E196" s="101"/>
      <c r="F196" s="101"/>
      <c r="G196" s="101"/>
      <c r="H196" s="101"/>
      <c r="I196" s="102"/>
      <c r="J196" s="103"/>
      <c r="K196" s="104"/>
      <c r="L196" s="104"/>
      <c r="M196" s="104"/>
      <c r="Q196" s="90"/>
    </row>
    <row r="197" spans="1:17" ht="19.5" customHeight="1" x14ac:dyDescent="0.25">
      <c r="A197" s="64"/>
      <c r="B197" s="100"/>
      <c r="C197" s="101"/>
      <c r="D197" s="101"/>
      <c r="E197" s="101"/>
      <c r="F197" s="101"/>
      <c r="G197" s="101"/>
      <c r="H197" s="101"/>
      <c r="I197" s="102"/>
      <c r="J197" s="103"/>
      <c r="K197" s="104"/>
      <c r="L197" s="104"/>
      <c r="M197" s="104"/>
      <c r="Q197" s="90"/>
    </row>
    <row r="198" spans="1:17" ht="19.5" customHeight="1" x14ac:dyDescent="0.25">
      <c r="A198" s="64"/>
      <c r="B198" s="100"/>
      <c r="C198" s="101"/>
      <c r="D198" s="101"/>
      <c r="E198" s="101"/>
      <c r="F198" s="101"/>
      <c r="G198" s="101"/>
      <c r="H198" s="101"/>
      <c r="I198" s="102"/>
      <c r="J198" s="103"/>
      <c r="K198" s="104"/>
      <c r="L198" s="104"/>
      <c r="M198" s="104"/>
      <c r="Q198" s="90"/>
    </row>
    <row r="199" spans="1:17" ht="19.5" customHeight="1" x14ac:dyDescent="0.25">
      <c r="A199" s="64"/>
      <c r="B199" s="100"/>
      <c r="C199" s="101"/>
      <c r="D199" s="101"/>
      <c r="E199" s="101"/>
      <c r="F199" s="101"/>
      <c r="G199" s="101"/>
      <c r="H199" s="101"/>
      <c r="I199" s="102"/>
      <c r="J199" s="103"/>
      <c r="K199" s="104"/>
      <c r="L199" s="104"/>
      <c r="M199" s="104"/>
      <c r="Q199" s="90"/>
    </row>
    <row r="200" spans="1:17" ht="19.5" customHeight="1" x14ac:dyDescent="0.25">
      <c r="A200" s="64"/>
      <c r="B200" s="100"/>
      <c r="C200" s="101"/>
      <c r="D200" s="101"/>
      <c r="E200" s="101"/>
      <c r="F200" s="101"/>
      <c r="G200" s="101"/>
      <c r="H200" s="101"/>
      <c r="I200" s="102"/>
      <c r="J200" s="103"/>
      <c r="K200" s="104"/>
      <c r="L200" s="104"/>
      <c r="M200" s="104"/>
      <c r="Q200" s="90"/>
    </row>
    <row r="201" spans="1:17" ht="19.5" customHeight="1" x14ac:dyDescent="0.25">
      <c r="A201" s="64"/>
      <c r="B201" s="100"/>
      <c r="C201" s="101"/>
      <c r="D201" s="101"/>
      <c r="E201" s="101"/>
      <c r="F201" s="101"/>
      <c r="G201" s="101"/>
      <c r="H201" s="101"/>
      <c r="I201" s="102"/>
      <c r="J201" s="103"/>
      <c r="K201" s="104"/>
      <c r="L201" s="104"/>
      <c r="M201" s="104"/>
      <c r="Q201" s="90"/>
    </row>
    <row r="202" spans="1:17" ht="19.5" customHeight="1" x14ac:dyDescent="0.25">
      <c r="A202" s="64"/>
      <c r="B202" s="100"/>
      <c r="C202" s="101"/>
      <c r="D202" s="101"/>
      <c r="E202" s="101"/>
      <c r="F202" s="101"/>
      <c r="G202" s="101"/>
      <c r="H202" s="101"/>
      <c r="I202" s="102"/>
      <c r="J202" s="103"/>
      <c r="K202" s="104"/>
      <c r="L202" s="104"/>
      <c r="M202" s="104"/>
      <c r="Q202" s="90"/>
    </row>
    <row r="203" spans="1:17" ht="19.5" customHeight="1" x14ac:dyDescent="0.25">
      <c r="A203" s="64"/>
      <c r="B203" s="100"/>
      <c r="C203" s="101"/>
      <c r="D203" s="101"/>
      <c r="E203" s="101"/>
      <c r="F203" s="101"/>
      <c r="G203" s="101"/>
      <c r="H203" s="101"/>
      <c r="I203" s="102"/>
      <c r="J203" s="103"/>
      <c r="K203" s="104"/>
      <c r="L203" s="104"/>
      <c r="M203" s="104"/>
      <c r="Q203" s="90"/>
    </row>
    <row r="204" spans="1:17" ht="19.5" customHeight="1" x14ac:dyDescent="0.25">
      <c r="A204" s="64"/>
      <c r="B204" s="100"/>
      <c r="C204" s="101"/>
      <c r="D204" s="101"/>
      <c r="E204" s="101"/>
      <c r="F204" s="101"/>
      <c r="G204" s="101"/>
      <c r="H204" s="101"/>
      <c r="I204" s="102"/>
      <c r="J204" s="103"/>
      <c r="K204" s="104"/>
      <c r="L204" s="104"/>
      <c r="M204" s="104"/>
      <c r="Q204" s="90"/>
    </row>
    <row r="205" spans="1:17" ht="19.5" customHeight="1" x14ac:dyDescent="0.25">
      <c r="A205" s="64"/>
      <c r="B205" s="100"/>
      <c r="C205" s="101"/>
      <c r="D205" s="101"/>
      <c r="E205" s="101"/>
      <c r="F205" s="101"/>
      <c r="G205" s="101"/>
      <c r="H205" s="101"/>
      <c r="I205" s="102"/>
      <c r="J205" s="103"/>
      <c r="K205" s="104"/>
      <c r="L205" s="104"/>
      <c r="M205" s="104"/>
      <c r="Q205" s="90"/>
    </row>
    <row r="206" spans="1:17" ht="19.5" customHeight="1" x14ac:dyDescent="0.25">
      <c r="A206" s="64"/>
      <c r="B206" s="100"/>
      <c r="C206" s="101"/>
      <c r="D206" s="101"/>
      <c r="E206" s="101"/>
      <c r="F206" s="101"/>
      <c r="G206" s="101"/>
      <c r="H206" s="101"/>
      <c r="I206" s="102"/>
      <c r="J206" s="103"/>
      <c r="K206" s="104"/>
      <c r="L206" s="104"/>
      <c r="M206" s="104"/>
      <c r="Q206" s="90"/>
    </row>
    <row r="207" spans="1:17" ht="19.5" customHeight="1" x14ac:dyDescent="0.25">
      <c r="A207" s="64"/>
      <c r="B207" s="100"/>
      <c r="C207" s="101"/>
      <c r="D207" s="101"/>
      <c r="E207" s="101"/>
      <c r="F207" s="101"/>
      <c r="G207" s="101"/>
      <c r="H207" s="101"/>
      <c r="I207" s="102"/>
      <c r="J207" s="103"/>
      <c r="K207" s="104"/>
      <c r="L207" s="104"/>
      <c r="M207" s="104"/>
      <c r="Q207" s="90"/>
    </row>
    <row r="208" spans="1:17" ht="19.5" customHeight="1" x14ac:dyDescent="0.25">
      <c r="A208" s="64"/>
      <c r="B208" s="100"/>
      <c r="C208" s="101"/>
      <c r="D208" s="101"/>
      <c r="E208" s="101"/>
      <c r="F208" s="101"/>
      <c r="G208" s="101"/>
      <c r="H208" s="101"/>
      <c r="I208" s="102"/>
      <c r="J208" s="103"/>
      <c r="K208" s="104"/>
      <c r="L208" s="104"/>
      <c r="M208" s="104"/>
      <c r="Q208" s="90"/>
    </row>
    <row r="209" spans="1:17" ht="19.5" customHeight="1" x14ac:dyDescent="0.25">
      <c r="A209" s="64"/>
      <c r="B209" s="100"/>
      <c r="C209" s="101"/>
      <c r="D209" s="101"/>
      <c r="E209" s="101"/>
      <c r="F209" s="101"/>
      <c r="G209" s="101"/>
      <c r="H209" s="101"/>
      <c r="I209" s="102"/>
      <c r="J209" s="103"/>
      <c r="K209" s="104"/>
      <c r="L209" s="104"/>
      <c r="M209" s="104"/>
      <c r="Q209" s="90"/>
    </row>
    <row r="210" spans="1:17" ht="19.5" customHeight="1" x14ac:dyDescent="0.25">
      <c r="A210" s="64"/>
      <c r="B210" s="100"/>
      <c r="C210" s="101"/>
      <c r="D210" s="101"/>
      <c r="E210" s="101"/>
      <c r="F210" s="101"/>
      <c r="G210" s="101"/>
      <c r="H210" s="101"/>
      <c r="I210" s="102"/>
      <c r="J210" s="103"/>
      <c r="K210" s="104"/>
      <c r="L210" s="104"/>
      <c r="M210" s="104"/>
      <c r="Q210" s="90"/>
    </row>
    <row r="211" spans="1:17" ht="19.5" customHeight="1" x14ac:dyDescent="0.25">
      <c r="A211" s="64"/>
      <c r="B211" s="100"/>
      <c r="C211" s="101"/>
      <c r="D211" s="101"/>
      <c r="E211" s="101"/>
      <c r="F211" s="101"/>
      <c r="G211" s="101"/>
      <c r="H211" s="101"/>
      <c r="I211" s="102"/>
      <c r="J211" s="103"/>
      <c r="K211" s="104"/>
      <c r="L211" s="104"/>
      <c r="M211" s="104"/>
      <c r="Q211" s="90"/>
    </row>
    <row r="212" spans="1:17" ht="19.5" customHeight="1" x14ac:dyDescent="0.25">
      <c r="A212" s="64"/>
      <c r="B212" s="100"/>
      <c r="C212" s="101"/>
      <c r="D212" s="101"/>
      <c r="E212" s="101"/>
      <c r="F212" s="101"/>
      <c r="G212" s="101"/>
      <c r="H212" s="101"/>
      <c r="I212" s="102"/>
      <c r="J212" s="103"/>
      <c r="K212" s="104"/>
      <c r="L212" s="104"/>
      <c r="M212" s="104"/>
      <c r="Q212" s="90"/>
    </row>
    <row r="213" spans="1:17" ht="19.5" customHeight="1" x14ac:dyDescent="0.25">
      <c r="A213" s="64"/>
      <c r="B213" s="100"/>
      <c r="C213" s="101"/>
      <c r="D213" s="101"/>
      <c r="E213" s="101"/>
      <c r="F213" s="101"/>
      <c r="G213" s="101"/>
      <c r="H213" s="101"/>
      <c r="I213" s="102"/>
      <c r="J213" s="103"/>
      <c r="K213" s="104"/>
      <c r="L213" s="104"/>
      <c r="M213" s="104"/>
      <c r="Q213" s="90"/>
    </row>
    <row r="214" spans="1:17" ht="19.5" customHeight="1" x14ac:dyDescent="0.25">
      <c r="A214" s="64"/>
      <c r="B214" s="100"/>
      <c r="C214" s="101"/>
      <c r="D214" s="101"/>
      <c r="E214" s="101"/>
      <c r="F214" s="101"/>
      <c r="G214" s="101"/>
      <c r="H214" s="101"/>
      <c r="I214" s="102"/>
      <c r="J214" s="103"/>
      <c r="K214" s="104"/>
      <c r="L214" s="104"/>
      <c r="M214" s="104"/>
      <c r="Q214" s="90"/>
    </row>
    <row r="215" spans="1:17" ht="19.5" customHeight="1" x14ac:dyDescent="0.25">
      <c r="A215" s="64"/>
      <c r="B215" s="100"/>
      <c r="C215" s="101"/>
      <c r="D215" s="101"/>
      <c r="E215" s="101"/>
      <c r="F215" s="101"/>
      <c r="G215" s="101"/>
      <c r="H215" s="101"/>
      <c r="I215" s="102"/>
      <c r="J215" s="103"/>
      <c r="K215" s="104"/>
      <c r="L215" s="104"/>
      <c r="M215" s="104"/>
      <c r="Q215" s="90"/>
    </row>
    <row r="216" spans="1:17" ht="19.5" customHeight="1" x14ac:dyDescent="0.25">
      <c r="A216" s="64"/>
      <c r="B216" s="100"/>
      <c r="C216" s="101"/>
      <c r="D216" s="101"/>
      <c r="E216" s="101"/>
      <c r="F216" s="101"/>
      <c r="G216" s="101"/>
      <c r="H216" s="101"/>
      <c r="I216" s="102"/>
      <c r="J216" s="103"/>
      <c r="K216" s="104"/>
      <c r="L216" s="104"/>
      <c r="M216" s="104"/>
      <c r="Q216" s="90"/>
    </row>
    <row r="217" spans="1:17" ht="19.5" customHeight="1" x14ac:dyDescent="0.25">
      <c r="A217" s="64"/>
      <c r="B217" s="100"/>
      <c r="C217" s="101"/>
      <c r="D217" s="101"/>
      <c r="E217" s="101"/>
      <c r="F217" s="101"/>
      <c r="G217" s="101"/>
      <c r="H217" s="101"/>
      <c r="I217" s="102"/>
      <c r="J217" s="103"/>
      <c r="K217" s="104"/>
      <c r="L217" s="104"/>
      <c r="M217" s="104"/>
      <c r="Q217" s="90"/>
    </row>
    <row r="218" spans="1:17" ht="19.5" customHeight="1" x14ac:dyDescent="0.25">
      <c r="A218" s="64"/>
      <c r="B218" s="100"/>
      <c r="C218" s="101"/>
      <c r="D218" s="101"/>
      <c r="E218" s="101"/>
      <c r="F218" s="101"/>
      <c r="G218" s="101"/>
      <c r="H218" s="101"/>
      <c r="I218" s="102"/>
      <c r="J218" s="103"/>
      <c r="K218" s="104"/>
      <c r="L218" s="104"/>
      <c r="M218" s="104"/>
      <c r="Q218" s="90"/>
    </row>
    <row r="219" spans="1:17" ht="19.5" customHeight="1" x14ac:dyDescent="0.25">
      <c r="A219" s="64"/>
      <c r="B219" s="100"/>
      <c r="C219" s="101"/>
      <c r="D219" s="101"/>
      <c r="E219" s="101"/>
      <c r="F219" s="101"/>
      <c r="G219" s="101"/>
      <c r="H219" s="101"/>
      <c r="I219" s="102"/>
      <c r="J219" s="103"/>
      <c r="K219" s="104"/>
      <c r="L219" s="104"/>
      <c r="M219" s="104"/>
      <c r="Q219" s="90"/>
    </row>
    <row r="220" spans="1:17" ht="19.5" customHeight="1" x14ac:dyDescent="0.25">
      <c r="A220" s="64"/>
      <c r="B220" s="100"/>
      <c r="C220" s="101"/>
      <c r="D220" s="101"/>
      <c r="E220" s="101"/>
      <c r="F220" s="101"/>
      <c r="G220" s="101"/>
      <c r="H220" s="101"/>
      <c r="I220" s="102"/>
      <c r="J220" s="103"/>
      <c r="K220" s="104"/>
      <c r="L220" s="104"/>
      <c r="M220" s="104"/>
      <c r="Q220" s="90"/>
    </row>
    <row r="221" spans="1:17" ht="19.5" customHeight="1" x14ac:dyDescent="0.25">
      <c r="A221" s="64"/>
      <c r="B221" s="100"/>
      <c r="C221" s="101"/>
      <c r="D221" s="101"/>
      <c r="E221" s="101"/>
      <c r="F221" s="101"/>
      <c r="G221" s="101"/>
      <c r="H221" s="101"/>
      <c r="I221" s="102"/>
      <c r="J221" s="103"/>
      <c r="K221" s="104"/>
      <c r="L221" s="104"/>
      <c r="M221" s="104"/>
      <c r="Q221" s="90"/>
    </row>
    <row r="222" spans="1:17" ht="19.5" customHeight="1" x14ac:dyDescent="0.25">
      <c r="A222" s="64"/>
      <c r="B222" s="100"/>
      <c r="C222" s="101"/>
      <c r="D222" s="101"/>
      <c r="E222" s="101"/>
      <c r="F222" s="101"/>
      <c r="G222" s="101"/>
      <c r="H222" s="101"/>
      <c r="I222" s="102"/>
      <c r="J222" s="103"/>
      <c r="K222" s="104"/>
      <c r="L222" s="104"/>
      <c r="M222" s="104"/>
      <c r="Q222" s="90"/>
    </row>
    <row r="223" spans="1:17" ht="19.5" customHeight="1" x14ac:dyDescent="0.25">
      <c r="A223" s="64"/>
      <c r="B223" s="100"/>
      <c r="C223" s="101"/>
      <c r="D223" s="101"/>
      <c r="E223" s="101"/>
      <c r="F223" s="101"/>
      <c r="G223" s="101"/>
      <c r="H223" s="101"/>
      <c r="I223" s="102"/>
      <c r="J223" s="103"/>
      <c r="K223" s="104"/>
      <c r="L223" s="104"/>
      <c r="M223" s="104"/>
      <c r="Q223" s="90"/>
    </row>
    <row r="224" spans="1:17" ht="19.5" customHeight="1" x14ac:dyDescent="0.25">
      <c r="A224" s="64"/>
      <c r="B224" s="100"/>
      <c r="C224" s="101"/>
      <c r="D224" s="101"/>
      <c r="E224" s="101"/>
      <c r="F224" s="101"/>
      <c r="G224" s="101"/>
      <c r="H224" s="101"/>
      <c r="I224" s="102"/>
      <c r="J224" s="103"/>
      <c r="K224" s="104"/>
      <c r="L224" s="104"/>
      <c r="M224" s="104"/>
      <c r="Q224" s="90"/>
    </row>
    <row r="225" spans="1:17" ht="19.5" customHeight="1" x14ac:dyDescent="0.25">
      <c r="A225" s="64"/>
      <c r="B225" s="100"/>
      <c r="C225" s="101"/>
      <c r="D225" s="101"/>
      <c r="E225" s="101"/>
      <c r="F225" s="101"/>
      <c r="G225" s="101"/>
      <c r="H225" s="101"/>
      <c r="I225" s="102"/>
      <c r="J225" s="103"/>
      <c r="K225" s="104"/>
      <c r="L225" s="104"/>
      <c r="M225" s="104"/>
      <c r="Q225" s="90"/>
    </row>
    <row r="226" spans="1:17" ht="19.5" customHeight="1" x14ac:dyDescent="0.25">
      <c r="A226" s="64"/>
      <c r="B226" s="100"/>
      <c r="C226" s="101"/>
      <c r="D226" s="101"/>
      <c r="E226" s="101"/>
      <c r="F226" s="101"/>
      <c r="G226" s="101"/>
      <c r="H226" s="101"/>
      <c r="I226" s="102"/>
      <c r="J226" s="103"/>
      <c r="K226" s="104"/>
      <c r="L226" s="104"/>
      <c r="M226" s="104"/>
      <c r="Q226" s="90"/>
    </row>
    <row r="227" spans="1:17" ht="19.5" customHeight="1" x14ac:dyDescent="0.25">
      <c r="A227" s="64"/>
      <c r="B227" s="100"/>
      <c r="C227" s="101"/>
      <c r="D227" s="101"/>
      <c r="E227" s="101"/>
      <c r="F227" s="101"/>
      <c r="G227" s="101"/>
      <c r="H227" s="101"/>
      <c r="I227" s="102"/>
      <c r="J227" s="103"/>
      <c r="K227" s="104"/>
      <c r="L227" s="104"/>
      <c r="M227" s="104"/>
      <c r="Q227" s="90"/>
    </row>
    <row r="228" spans="1:17" ht="19.5" customHeight="1" x14ac:dyDescent="0.25">
      <c r="A228" s="64"/>
      <c r="B228" s="100"/>
      <c r="C228" s="101"/>
      <c r="D228" s="101"/>
      <c r="E228" s="101"/>
      <c r="F228" s="101"/>
      <c r="G228" s="101"/>
      <c r="H228" s="101"/>
      <c r="I228" s="102"/>
      <c r="J228" s="103"/>
      <c r="K228" s="104"/>
      <c r="L228" s="104"/>
      <c r="M228" s="104"/>
      <c r="Q228" s="90"/>
    </row>
    <row r="229" spans="1:17" ht="19.5" customHeight="1" x14ac:dyDescent="0.25">
      <c r="A229" s="64"/>
      <c r="B229" s="100"/>
      <c r="C229" s="101"/>
      <c r="D229" s="101"/>
      <c r="E229" s="101"/>
      <c r="F229" s="101"/>
      <c r="G229" s="101"/>
      <c r="H229" s="101"/>
      <c r="I229" s="102"/>
      <c r="J229" s="103"/>
      <c r="K229" s="104"/>
      <c r="L229" s="104"/>
      <c r="M229" s="104"/>
      <c r="Q229" s="90"/>
    </row>
    <row r="230" spans="1:17" ht="19.5" customHeight="1" x14ac:dyDescent="0.25">
      <c r="A230" s="64"/>
      <c r="B230" s="100"/>
      <c r="C230" s="101"/>
      <c r="D230" s="101"/>
      <c r="E230" s="101"/>
      <c r="F230" s="101"/>
      <c r="G230" s="101"/>
      <c r="H230" s="101"/>
      <c r="I230" s="102"/>
      <c r="J230" s="103"/>
      <c r="K230" s="104"/>
      <c r="L230" s="104"/>
      <c r="M230" s="104"/>
      <c r="Q230" s="90"/>
    </row>
    <row r="231" spans="1:17" ht="19.5" customHeight="1" x14ac:dyDescent="0.25">
      <c r="A231" s="64"/>
      <c r="B231" s="100"/>
      <c r="C231" s="101"/>
      <c r="D231" s="101"/>
      <c r="E231" s="101"/>
      <c r="F231" s="101"/>
      <c r="G231" s="101"/>
      <c r="H231" s="101"/>
      <c r="I231" s="102"/>
      <c r="J231" s="103"/>
      <c r="K231" s="104"/>
      <c r="L231" s="104"/>
      <c r="M231" s="104"/>
      <c r="Q231" s="90"/>
    </row>
    <row r="232" spans="1:17" ht="19.5" customHeight="1" x14ac:dyDescent="0.25">
      <c r="A232" s="64"/>
      <c r="B232" s="100"/>
      <c r="C232" s="101"/>
      <c r="D232" s="101"/>
      <c r="E232" s="101"/>
      <c r="F232" s="101"/>
      <c r="G232" s="101"/>
      <c r="H232" s="101"/>
      <c r="I232" s="102"/>
      <c r="J232" s="103"/>
      <c r="K232" s="104"/>
      <c r="L232" s="104"/>
      <c r="M232" s="104"/>
      <c r="Q232" s="90"/>
    </row>
    <row r="233" spans="1:17" ht="19.5" customHeight="1" x14ac:dyDescent="0.25">
      <c r="A233" s="64"/>
      <c r="B233" s="100"/>
      <c r="C233" s="101"/>
      <c r="D233" s="101"/>
      <c r="E233" s="101"/>
      <c r="F233" s="101"/>
      <c r="G233" s="101"/>
      <c r="H233" s="101"/>
      <c r="I233" s="102"/>
      <c r="J233" s="103"/>
      <c r="K233" s="104"/>
      <c r="L233" s="104"/>
      <c r="M233" s="104"/>
      <c r="Q233" s="90"/>
    </row>
    <row r="234" spans="1:17" ht="19.5" customHeight="1" x14ac:dyDescent="0.25">
      <c r="A234" s="64"/>
      <c r="B234" s="100"/>
      <c r="C234" s="101"/>
      <c r="D234" s="101"/>
      <c r="E234" s="101"/>
      <c r="F234" s="101"/>
      <c r="G234" s="101"/>
      <c r="H234" s="101"/>
      <c r="I234" s="102"/>
      <c r="J234" s="103"/>
      <c r="K234" s="104"/>
      <c r="L234" s="104"/>
      <c r="M234" s="104"/>
      <c r="Q234" s="90"/>
    </row>
    <row r="235" spans="1:17" ht="19.5" customHeight="1" x14ac:dyDescent="0.25">
      <c r="A235" s="64"/>
      <c r="B235" s="100"/>
      <c r="C235" s="101"/>
      <c r="D235" s="101"/>
      <c r="E235" s="101"/>
      <c r="F235" s="101"/>
      <c r="G235" s="101"/>
      <c r="H235" s="101"/>
      <c r="I235" s="102"/>
      <c r="J235" s="103"/>
      <c r="K235" s="104"/>
      <c r="L235" s="104"/>
      <c r="M235" s="104"/>
      <c r="Q235" s="90"/>
    </row>
    <row r="236" spans="1:17" ht="19.5" customHeight="1" x14ac:dyDescent="0.25">
      <c r="A236" s="64"/>
      <c r="B236" s="100"/>
      <c r="C236" s="101"/>
      <c r="D236" s="101"/>
      <c r="E236" s="101"/>
      <c r="F236" s="101"/>
      <c r="G236" s="101"/>
      <c r="H236" s="101"/>
      <c r="I236" s="102"/>
      <c r="J236" s="103"/>
      <c r="K236" s="104"/>
      <c r="L236" s="104"/>
      <c r="M236" s="104"/>
      <c r="Q236" s="90"/>
    </row>
    <row r="237" spans="1:17" ht="19.5" customHeight="1" x14ac:dyDescent="0.25">
      <c r="A237" s="64"/>
      <c r="B237" s="100"/>
      <c r="C237" s="101"/>
      <c r="D237" s="101"/>
      <c r="E237" s="101"/>
      <c r="F237" s="101"/>
      <c r="G237" s="101"/>
      <c r="H237" s="101"/>
      <c r="I237" s="102"/>
      <c r="J237" s="103"/>
      <c r="K237" s="104"/>
      <c r="L237" s="104"/>
      <c r="M237" s="104"/>
      <c r="Q237" s="90"/>
    </row>
    <row r="238" spans="1:17" ht="19.5" customHeight="1" x14ac:dyDescent="0.25">
      <c r="A238" s="64"/>
      <c r="B238" s="100"/>
      <c r="C238" s="101"/>
      <c r="D238" s="101"/>
      <c r="E238" s="101"/>
      <c r="F238" s="101"/>
      <c r="G238" s="101"/>
      <c r="H238" s="101"/>
      <c r="I238" s="102"/>
      <c r="J238" s="103"/>
      <c r="K238" s="104"/>
      <c r="L238" s="104"/>
      <c r="M238" s="104"/>
      <c r="Q238" s="90"/>
    </row>
    <row r="239" spans="1:17" ht="19.5" customHeight="1" x14ac:dyDescent="0.25">
      <c r="A239" s="64"/>
      <c r="B239" s="100"/>
      <c r="C239" s="101"/>
      <c r="D239" s="101"/>
      <c r="E239" s="101"/>
      <c r="F239" s="101"/>
      <c r="G239" s="101"/>
      <c r="H239" s="101"/>
      <c r="I239" s="102"/>
      <c r="J239" s="103"/>
      <c r="K239" s="104"/>
      <c r="L239" s="104"/>
      <c r="M239" s="104"/>
      <c r="Q239" s="90"/>
    </row>
    <row r="240" spans="1:17" ht="19.5" customHeight="1" x14ac:dyDescent="0.25">
      <c r="A240" s="64"/>
      <c r="B240" s="100"/>
      <c r="C240" s="101"/>
      <c r="D240" s="101"/>
      <c r="E240" s="101"/>
      <c r="F240" s="101"/>
      <c r="G240" s="101"/>
      <c r="H240" s="101"/>
      <c r="I240" s="102"/>
      <c r="J240" s="103"/>
      <c r="K240" s="104"/>
      <c r="L240" s="104"/>
      <c r="M240" s="104"/>
      <c r="Q240" s="90"/>
    </row>
    <row r="241" spans="1:17" ht="19.5" customHeight="1" x14ac:dyDescent="0.25">
      <c r="A241" s="64"/>
      <c r="B241" s="100"/>
      <c r="C241" s="101"/>
      <c r="D241" s="101"/>
      <c r="E241" s="101"/>
      <c r="F241" s="101"/>
      <c r="G241" s="101"/>
      <c r="H241" s="101"/>
      <c r="I241" s="102"/>
      <c r="J241" s="103"/>
      <c r="K241" s="104"/>
      <c r="L241" s="104"/>
      <c r="M241" s="104"/>
      <c r="Q241" s="90"/>
    </row>
    <row r="242" spans="1:17" ht="19.5" customHeight="1" x14ac:dyDescent="0.25">
      <c r="A242" s="64"/>
      <c r="B242" s="100"/>
      <c r="C242" s="101"/>
      <c r="D242" s="101"/>
      <c r="E242" s="101"/>
      <c r="F242" s="101"/>
      <c r="G242" s="101"/>
      <c r="H242" s="101"/>
      <c r="I242" s="102"/>
      <c r="J242" s="103"/>
      <c r="K242" s="104"/>
      <c r="L242" s="104"/>
      <c r="M242" s="104"/>
      <c r="Q242" s="90"/>
    </row>
    <row r="243" spans="1:17" ht="19.5" customHeight="1" x14ac:dyDescent="0.25">
      <c r="A243" s="64"/>
      <c r="B243" s="100"/>
      <c r="C243" s="101"/>
      <c r="D243" s="101"/>
      <c r="E243" s="101"/>
      <c r="F243" s="101"/>
      <c r="G243" s="101"/>
      <c r="H243" s="101"/>
      <c r="I243" s="102"/>
      <c r="J243" s="103"/>
      <c r="K243" s="104"/>
      <c r="L243" s="104"/>
      <c r="M243" s="104"/>
      <c r="Q243" s="90"/>
    </row>
    <row r="244" spans="1:17" ht="19.5" customHeight="1" x14ac:dyDescent="0.25">
      <c r="A244" s="64"/>
      <c r="B244" s="100"/>
      <c r="C244" s="101"/>
      <c r="D244" s="101"/>
      <c r="E244" s="101"/>
      <c r="F244" s="101"/>
      <c r="G244" s="101"/>
      <c r="H244" s="101"/>
      <c r="I244" s="102"/>
      <c r="J244" s="103"/>
      <c r="K244" s="104"/>
      <c r="L244" s="104"/>
      <c r="M244" s="104"/>
      <c r="Q244" s="90"/>
    </row>
    <row r="245" spans="1:17" ht="19.5" customHeight="1" x14ac:dyDescent="0.25">
      <c r="A245" s="64"/>
      <c r="B245" s="100"/>
      <c r="C245" s="101"/>
      <c r="D245" s="101"/>
      <c r="E245" s="101"/>
      <c r="F245" s="101"/>
      <c r="G245" s="101"/>
      <c r="H245" s="101"/>
      <c r="I245" s="102"/>
      <c r="J245" s="103"/>
      <c r="K245" s="104"/>
      <c r="L245" s="104"/>
      <c r="M245" s="104"/>
      <c r="Q245" s="90"/>
    </row>
    <row r="246" spans="1:17" ht="19.5" customHeight="1" x14ac:dyDescent="0.25">
      <c r="A246" s="64"/>
      <c r="B246" s="100"/>
      <c r="C246" s="101"/>
      <c r="D246" s="101"/>
      <c r="E246" s="101"/>
      <c r="F246" s="101"/>
      <c r="G246" s="101"/>
      <c r="H246" s="101"/>
      <c r="I246" s="102"/>
      <c r="J246" s="103"/>
      <c r="K246" s="104"/>
      <c r="L246" s="104"/>
      <c r="M246" s="104"/>
      <c r="Q246" s="90"/>
    </row>
    <row r="247" spans="1:17" ht="19.5" customHeight="1" x14ac:dyDescent="0.25">
      <c r="A247" s="64"/>
      <c r="B247" s="100"/>
      <c r="C247" s="101"/>
      <c r="D247" s="101"/>
      <c r="E247" s="101"/>
      <c r="F247" s="101"/>
      <c r="G247" s="101"/>
      <c r="H247" s="101"/>
      <c r="I247" s="102"/>
      <c r="J247" s="103"/>
      <c r="K247" s="104"/>
      <c r="L247" s="104"/>
      <c r="M247" s="104"/>
      <c r="Q247" s="90"/>
    </row>
    <row r="248" spans="1:17" ht="19.5" customHeight="1" x14ac:dyDescent="0.25">
      <c r="A248" s="64"/>
      <c r="B248" s="100"/>
      <c r="C248" s="101"/>
      <c r="D248" s="101"/>
      <c r="E248" s="101"/>
      <c r="F248" s="101"/>
      <c r="G248" s="101"/>
      <c r="H248" s="101"/>
      <c r="I248" s="102"/>
      <c r="J248" s="103"/>
      <c r="K248" s="104"/>
      <c r="L248" s="104"/>
      <c r="M248" s="104"/>
      <c r="Q248" s="90"/>
    </row>
    <row r="249" spans="1:17" ht="19.5" customHeight="1" x14ac:dyDescent="0.25">
      <c r="A249" s="64"/>
      <c r="B249" s="100"/>
      <c r="C249" s="101"/>
      <c r="D249" s="101"/>
      <c r="E249" s="101"/>
      <c r="F249" s="101"/>
      <c r="G249" s="101"/>
      <c r="H249" s="101"/>
      <c r="I249" s="102"/>
      <c r="J249" s="103"/>
      <c r="K249" s="104"/>
      <c r="L249" s="104"/>
      <c r="M249" s="104"/>
      <c r="Q249" s="90"/>
    </row>
    <row r="250" spans="1:17" ht="19.5" customHeight="1" x14ac:dyDescent="0.25">
      <c r="A250" s="64"/>
      <c r="B250" s="100"/>
      <c r="C250" s="101"/>
      <c r="D250" s="101"/>
      <c r="E250" s="101"/>
      <c r="F250" s="101"/>
      <c r="G250" s="101"/>
      <c r="H250" s="101"/>
      <c r="I250" s="102"/>
      <c r="J250" s="103"/>
      <c r="K250" s="104"/>
      <c r="L250" s="104"/>
      <c r="M250" s="104"/>
      <c r="Q250" s="90"/>
    </row>
    <row r="251" spans="1:17" ht="19.5" customHeight="1" x14ac:dyDescent="0.25">
      <c r="A251" s="64"/>
      <c r="B251" s="100"/>
      <c r="C251" s="101"/>
      <c r="D251" s="101"/>
      <c r="E251" s="101"/>
      <c r="F251" s="101"/>
      <c r="G251" s="101"/>
      <c r="H251" s="101"/>
      <c r="I251" s="102"/>
      <c r="J251" s="103"/>
      <c r="K251" s="104"/>
      <c r="L251" s="104"/>
      <c r="M251" s="104"/>
      <c r="Q251" s="90"/>
    </row>
    <row r="252" spans="1:17" ht="19.5" customHeight="1" x14ac:dyDescent="0.25">
      <c r="A252" s="64"/>
      <c r="B252" s="100"/>
      <c r="C252" s="101"/>
      <c r="D252" s="101"/>
      <c r="E252" s="101"/>
      <c r="F252" s="101"/>
      <c r="G252" s="101"/>
      <c r="H252" s="101"/>
      <c r="I252" s="102"/>
      <c r="J252" s="103"/>
      <c r="K252" s="104"/>
      <c r="L252" s="104"/>
      <c r="M252" s="104"/>
      <c r="Q252" s="90"/>
    </row>
    <row r="253" spans="1:17" ht="19.5" customHeight="1" x14ac:dyDescent="0.25">
      <c r="A253" s="64"/>
      <c r="B253" s="100"/>
      <c r="C253" s="101"/>
      <c r="D253" s="101"/>
      <c r="E253" s="101"/>
      <c r="F253" s="101"/>
      <c r="G253" s="101"/>
      <c r="H253" s="101"/>
      <c r="I253" s="102"/>
      <c r="J253" s="103"/>
      <c r="K253" s="104"/>
      <c r="L253" s="104"/>
      <c r="M253" s="104"/>
      <c r="Q253" s="90"/>
    </row>
    <row r="254" spans="1:17" ht="19.5" customHeight="1" x14ac:dyDescent="0.25">
      <c r="A254" s="64"/>
      <c r="B254" s="100"/>
      <c r="C254" s="101"/>
      <c r="D254" s="101"/>
      <c r="E254" s="101"/>
      <c r="F254" s="101"/>
      <c r="G254" s="101"/>
      <c r="H254" s="101"/>
      <c r="I254" s="102"/>
      <c r="J254" s="103"/>
      <c r="K254" s="104"/>
      <c r="L254" s="104"/>
      <c r="M254" s="104"/>
      <c r="Q254" s="90"/>
    </row>
    <row r="255" spans="1:17" ht="19.5" customHeight="1" x14ac:dyDescent="0.25">
      <c r="A255" s="64"/>
      <c r="B255" s="100"/>
      <c r="C255" s="101"/>
      <c r="D255" s="101"/>
      <c r="E255" s="101"/>
      <c r="F255" s="101"/>
      <c r="G255" s="101"/>
      <c r="H255" s="101"/>
      <c r="I255" s="102"/>
      <c r="J255" s="103"/>
      <c r="K255" s="104"/>
      <c r="L255" s="104"/>
      <c r="M255" s="104"/>
      <c r="Q255" s="90"/>
    </row>
    <row r="256" spans="1:17" ht="19.5" customHeight="1" x14ac:dyDescent="0.25">
      <c r="A256" s="64"/>
      <c r="B256" s="100"/>
      <c r="C256" s="101"/>
      <c r="D256" s="101"/>
      <c r="E256" s="101"/>
      <c r="F256" s="101"/>
      <c r="G256" s="101"/>
      <c r="H256" s="101"/>
      <c r="I256" s="102"/>
      <c r="J256" s="103"/>
      <c r="K256" s="104"/>
      <c r="L256" s="104"/>
      <c r="M256" s="104"/>
      <c r="Q256" s="90"/>
    </row>
    <row r="257" spans="1:17" ht="19.5" customHeight="1" x14ac:dyDescent="0.25">
      <c r="A257" s="64"/>
      <c r="B257" s="100"/>
      <c r="C257" s="101"/>
      <c r="D257" s="101"/>
      <c r="E257" s="101"/>
      <c r="F257" s="101"/>
      <c r="G257" s="101"/>
      <c r="H257" s="101"/>
      <c r="I257" s="102"/>
      <c r="J257" s="103"/>
      <c r="K257" s="104"/>
      <c r="L257" s="104"/>
      <c r="M257" s="104"/>
      <c r="Q257" s="90"/>
    </row>
    <row r="258" spans="1:17" ht="19.5" customHeight="1" x14ac:dyDescent="0.25">
      <c r="A258" s="64"/>
      <c r="B258" s="100"/>
      <c r="C258" s="101"/>
      <c r="D258" s="101"/>
      <c r="E258" s="101"/>
      <c r="F258" s="101"/>
      <c r="G258" s="101"/>
      <c r="H258" s="101"/>
      <c r="I258" s="102"/>
      <c r="J258" s="103"/>
      <c r="K258" s="104"/>
      <c r="L258" s="104"/>
      <c r="M258" s="104"/>
      <c r="Q258" s="90"/>
    </row>
    <row r="259" spans="1:17" ht="19.5" customHeight="1" x14ac:dyDescent="0.25">
      <c r="A259" s="64"/>
      <c r="B259" s="100"/>
      <c r="C259" s="101"/>
      <c r="D259" s="101"/>
      <c r="E259" s="101"/>
      <c r="F259" s="101"/>
      <c r="G259" s="101"/>
      <c r="H259" s="101"/>
      <c r="I259" s="102"/>
      <c r="J259" s="103"/>
      <c r="K259" s="104"/>
      <c r="L259" s="104"/>
      <c r="M259" s="104"/>
      <c r="Q259" s="90"/>
    </row>
    <row r="260" spans="1:17" ht="19.5" customHeight="1" x14ac:dyDescent="0.25">
      <c r="A260" s="64"/>
      <c r="B260" s="100"/>
      <c r="C260" s="101"/>
      <c r="D260" s="101"/>
      <c r="E260" s="101"/>
      <c r="F260" s="101"/>
      <c r="G260" s="101"/>
      <c r="H260" s="101"/>
      <c r="I260" s="102"/>
      <c r="J260" s="103"/>
      <c r="K260" s="104"/>
      <c r="L260" s="104"/>
      <c r="M260" s="104"/>
      <c r="Q260" s="90"/>
    </row>
    <row r="261" spans="1:17" ht="19.5" customHeight="1" x14ac:dyDescent="0.25">
      <c r="A261" s="64"/>
      <c r="B261" s="100"/>
      <c r="C261" s="101"/>
      <c r="D261" s="101"/>
      <c r="E261" s="101"/>
      <c r="F261" s="101"/>
      <c r="G261" s="101"/>
      <c r="H261" s="101"/>
      <c r="I261" s="102"/>
      <c r="J261" s="103"/>
      <c r="K261" s="104"/>
      <c r="L261" s="104"/>
      <c r="M261" s="104"/>
      <c r="Q261" s="90"/>
    </row>
    <row r="262" spans="1:17" ht="19.5" customHeight="1" x14ac:dyDescent="0.25">
      <c r="A262" s="64"/>
      <c r="B262" s="100"/>
      <c r="C262" s="101"/>
      <c r="D262" s="101"/>
      <c r="E262" s="101"/>
      <c r="F262" s="101"/>
      <c r="G262" s="101"/>
      <c r="H262" s="101"/>
      <c r="I262" s="102"/>
      <c r="J262" s="103"/>
      <c r="K262" s="104"/>
      <c r="L262" s="104"/>
      <c r="M262" s="104"/>
      <c r="Q262" s="90"/>
    </row>
    <row r="263" spans="1:17" ht="19.5" customHeight="1" x14ac:dyDescent="0.25">
      <c r="A263" s="64"/>
      <c r="B263" s="100"/>
      <c r="C263" s="101"/>
      <c r="D263" s="101"/>
      <c r="E263" s="101"/>
      <c r="F263" s="101"/>
      <c r="G263" s="101"/>
      <c r="H263" s="101"/>
      <c r="I263" s="102"/>
      <c r="J263" s="103"/>
      <c r="K263" s="104"/>
      <c r="L263" s="104"/>
      <c r="M263" s="104"/>
      <c r="Q263" s="90"/>
    </row>
    <row r="264" spans="1:17" ht="19.5" customHeight="1" x14ac:dyDescent="0.25">
      <c r="A264" s="64"/>
      <c r="B264" s="100"/>
      <c r="C264" s="101"/>
      <c r="D264" s="101"/>
      <c r="E264" s="101"/>
      <c r="F264" s="101"/>
      <c r="G264" s="101"/>
      <c r="H264" s="101"/>
      <c r="I264" s="102"/>
      <c r="J264" s="103"/>
      <c r="K264" s="104"/>
      <c r="L264" s="104"/>
      <c r="M264" s="104"/>
      <c r="Q264" s="90"/>
    </row>
    <row r="265" spans="1:17" ht="19.5" customHeight="1" x14ac:dyDescent="0.25">
      <c r="A265" s="64"/>
      <c r="B265" s="100"/>
      <c r="C265" s="101"/>
      <c r="D265" s="101"/>
      <c r="E265" s="101"/>
      <c r="F265" s="101"/>
      <c r="G265" s="101"/>
      <c r="H265" s="101"/>
      <c r="I265" s="102"/>
      <c r="J265" s="103"/>
      <c r="K265" s="104"/>
      <c r="L265" s="104"/>
      <c r="M265" s="104"/>
      <c r="Q265" s="90"/>
    </row>
    <row r="266" spans="1:17" ht="19.5" customHeight="1" x14ac:dyDescent="0.25">
      <c r="A266" s="64"/>
      <c r="B266" s="100"/>
      <c r="C266" s="101"/>
      <c r="D266" s="101"/>
      <c r="E266" s="101"/>
      <c r="F266" s="101"/>
      <c r="G266" s="101"/>
      <c r="H266" s="101"/>
      <c r="I266" s="102"/>
      <c r="J266" s="103"/>
      <c r="K266" s="104"/>
      <c r="L266" s="104"/>
      <c r="M266" s="104"/>
      <c r="Q266" s="90"/>
    </row>
    <row r="267" spans="1:17" ht="19.5" customHeight="1" x14ac:dyDescent="0.25">
      <c r="A267" s="64"/>
      <c r="B267" s="100"/>
      <c r="C267" s="101"/>
      <c r="D267" s="101"/>
      <c r="E267" s="101"/>
      <c r="F267" s="101"/>
      <c r="G267" s="101"/>
      <c r="H267" s="101"/>
      <c r="I267" s="102"/>
      <c r="J267" s="103"/>
      <c r="K267" s="104"/>
      <c r="L267" s="104"/>
      <c r="M267" s="104"/>
      <c r="Q267" s="90"/>
    </row>
    <row r="268" spans="1:17" ht="19.5" customHeight="1" x14ac:dyDescent="0.25">
      <c r="A268" s="64"/>
      <c r="B268" s="100"/>
      <c r="C268" s="101"/>
      <c r="D268" s="101"/>
      <c r="E268" s="101"/>
      <c r="F268" s="101"/>
      <c r="G268" s="101"/>
      <c r="H268" s="101"/>
      <c r="I268" s="102"/>
      <c r="J268" s="103"/>
      <c r="K268" s="104"/>
      <c r="L268" s="104"/>
      <c r="M268" s="104"/>
      <c r="Q268" s="90"/>
    </row>
    <row r="269" spans="1:17" ht="19.5" customHeight="1" x14ac:dyDescent="0.25">
      <c r="A269" s="64"/>
      <c r="B269" s="100"/>
      <c r="C269" s="101"/>
      <c r="D269" s="101"/>
      <c r="E269" s="101"/>
      <c r="F269" s="101"/>
      <c r="G269" s="101"/>
      <c r="H269" s="101"/>
      <c r="I269" s="102"/>
      <c r="J269" s="103"/>
      <c r="K269" s="104"/>
      <c r="L269" s="104"/>
      <c r="M269" s="104"/>
      <c r="Q269" s="90"/>
    </row>
    <row r="270" spans="1:17" ht="19.5" customHeight="1" x14ac:dyDescent="0.25">
      <c r="A270" s="64"/>
      <c r="B270" s="100"/>
      <c r="C270" s="101"/>
      <c r="D270" s="101"/>
      <c r="E270" s="101"/>
      <c r="F270" s="101"/>
      <c r="G270" s="101"/>
      <c r="H270" s="101"/>
      <c r="I270" s="102"/>
      <c r="J270" s="103"/>
      <c r="K270" s="104"/>
      <c r="L270" s="104"/>
      <c r="M270" s="104"/>
      <c r="Q270" s="90"/>
    </row>
    <row r="271" spans="1:17" ht="19.5" customHeight="1" x14ac:dyDescent="0.25">
      <c r="A271" s="64"/>
      <c r="B271" s="100"/>
      <c r="C271" s="101"/>
      <c r="D271" s="101"/>
      <c r="E271" s="101"/>
      <c r="F271" s="101"/>
      <c r="G271" s="101"/>
      <c r="H271" s="101"/>
      <c r="I271" s="102"/>
      <c r="J271" s="103"/>
      <c r="K271" s="104"/>
      <c r="L271" s="104"/>
      <c r="M271" s="104"/>
      <c r="Q271" s="90"/>
    </row>
    <row r="272" spans="1:17" ht="19.5" customHeight="1" x14ac:dyDescent="0.25">
      <c r="A272" s="64"/>
      <c r="B272" s="100"/>
      <c r="C272" s="101"/>
      <c r="D272" s="101"/>
      <c r="E272" s="101"/>
      <c r="F272" s="101"/>
      <c r="G272" s="101"/>
      <c r="H272" s="101"/>
      <c r="I272" s="102"/>
      <c r="J272" s="103"/>
      <c r="K272" s="104"/>
      <c r="L272" s="104"/>
      <c r="M272" s="104"/>
      <c r="Q272" s="90"/>
    </row>
    <row r="273" spans="1:17" ht="19.5" customHeight="1" x14ac:dyDescent="0.25">
      <c r="A273" s="64"/>
      <c r="B273" s="100"/>
      <c r="C273" s="101"/>
      <c r="D273" s="101"/>
      <c r="E273" s="101"/>
      <c r="F273" s="101"/>
      <c r="G273" s="101"/>
      <c r="H273" s="101"/>
      <c r="I273" s="102"/>
      <c r="J273" s="103"/>
      <c r="K273" s="104"/>
      <c r="L273" s="104"/>
      <c r="M273" s="104"/>
      <c r="Q273" s="90"/>
    </row>
    <row r="274" spans="1:17" ht="19.5" customHeight="1" x14ac:dyDescent="0.25">
      <c r="A274" s="64"/>
      <c r="B274" s="100"/>
      <c r="C274" s="101"/>
      <c r="D274" s="101"/>
      <c r="E274" s="101"/>
      <c r="F274" s="101"/>
      <c r="G274" s="101"/>
      <c r="H274" s="101"/>
      <c r="I274" s="102"/>
      <c r="J274" s="103"/>
      <c r="K274" s="104"/>
      <c r="L274" s="104"/>
      <c r="M274" s="104"/>
      <c r="Q274" s="90"/>
    </row>
    <row r="275" spans="1:17" ht="19.5" customHeight="1" x14ac:dyDescent="0.25">
      <c r="A275" s="64"/>
      <c r="B275" s="100"/>
      <c r="C275" s="101"/>
      <c r="D275" s="101"/>
      <c r="E275" s="101"/>
      <c r="F275" s="101"/>
      <c r="G275" s="101"/>
      <c r="H275" s="101"/>
      <c r="I275" s="102"/>
      <c r="J275" s="103"/>
      <c r="K275" s="104"/>
      <c r="L275" s="104"/>
      <c r="M275" s="104"/>
      <c r="Q275" s="90"/>
    </row>
    <row r="276" spans="1:17" ht="19.5" customHeight="1" x14ac:dyDescent="0.25">
      <c r="A276" s="64"/>
      <c r="B276" s="100"/>
      <c r="C276" s="101"/>
      <c r="D276" s="101"/>
      <c r="E276" s="101"/>
      <c r="F276" s="101"/>
      <c r="G276" s="101"/>
      <c r="H276" s="101"/>
      <c r="I276" s="102"/>
      <c r="J276" s="103"/>
      <c r="K276" s="104"/>
      <c r="L276" s="104"/>
      <c r="M276" s="104"/>
      <c r="Q276" s="90"/>
    </row>
    <row r="277" spans="1:17" ht="19.5" customHeight="1" x14ac:dyDescent="0.25">
      <c r="A277" s="64"/>
      <c r="B277" s="100"/>
      <c r="C277" s="101"/>
      <c r="D277" s="101"/>
      <c r="E277" s="101"/>
      <c r="F277" s="101"/>
      <c r="G277" s="101"/>
      <c r="H277" s="101"/>
      <c r="I277" s="102"/>
      <c r="J277" s="103"/>
      <c r="K277" s="104"/>
      <c r="L277" s="104"/>
      <c r="M277" s="104"/>
      <c r="Q277" s="90"/>
    </row>
    <row r="278" spans="1:17" ht="19.5" customHeight="1" x14ac:dyDescent="0.25">
      <c r="A278" s="64"/>
      <c r="B278" s="100"/>
      <c r="C278" s="101"/>
      <c r="D278" s="101"/>
      <c r="E278" s="101"/>
      <c r="F278" s="101"/>
      <c r="G278" s="101"/>
      <c r="H278" s="101"/>
      <c r="I278" s="102"/>
      <c r="J278" s="103"/>
      <c r="K278" s="104"/>
      <c r="L278" s="104"/>
      <c r="M278" s="104"/>
      <c r="Q278" s="90"/>
    </row>
    <row r="279" spans="1:17" ht="19.5" customHeight="1" x14ac:dyDescent="0.25">
      <c r="A279" s="64"/>
      <c r="B279" s="100"/>
      <c r="C279" s="101"/>
      <c r="D279" s="101"/>
      <c r="E279" s="101"/>
      <c r="F279" s="101"/>
      <c r="G279" s="101"/>
      <c r="H279" s="101"/>
      <c r="I279" s="102"/>
      <c r="J279" s="103"/>
      <c r="K279" s="104"/>
      <c r="L279" s="104"/>
      <c r="M279" s="104"/>
      <c r="Q279" s="90"/>
    </row>
    <row r="280" spans="1:17" ht="19.5" customHeight="1" x14ac:dyDescent="0.25">
      <c r="A280" s="64"/>
      <c r="B280" s="100"/>
      <c r="C280" s="101"/>
      <c r="D280" s="101"/>
      <c r="E280" s="101"/>
      <c r="F280" s="101"/>
      <c r="G280" s="101"/>
      <c r="H280" s="101"/>
      <c r="I280" s="102"/>
      <c r="J280" s="103"/>
      <c r="K280" s="104"/>
      <c r="L280" s="104"/>
      <c r="M280" s="104"/>
      <c r="Q280" s="90"/>
    </row>
    <row r="281" spans="1:17" ht="19.5" customHeight="1" x14ac:dyDescent="0.25">
      <c r="A281" s="64"/>
      <c r="B281" s="100"/>
      <c r="C281" s="101"/>
      <c r="D281" s="101"/>
      <c r="E281" s="101"/>
      <c r="F281" s="101"/>
      <c r="G281" s="101"/>
      <c r="H281" s="101"/>
      <c r="I281" s="102"/>
      <c r="J281" s="103"/>
      <c r="K281" s="104"/>
      <c r="L281" s="104"/>
      <c r="M281" s="104"/>
      <c r="Q281" s="90"/>
    </row>
    <row r="282" spans="1:17" ht="19.5" customHeight="1" x14ac:dyDescent="0.25">
      <c r="A282" s="64"/>
      <c r="B282" s="100"/>
      <c r="C282" s="101"/>
      <c r="D282" s="101"/>
      <c r="E282" s="101"/>
      <c r="F282" s="101"/>
      <c r="G282" s="101"/>
      <c r="H282" s="101"/>
      <c r="I282" s="102"/>
      <c r="J282" s="103"/>
      <c r="K282" s="104"/>
      <c r="L282" s="104"/>
      <c r="M282" s="104"/>
      <c r="Q282" s="90"/>
    </row>
    <row r="283" spans="1:17" ht="19.5" customHeight="1" x14ac:dyDescent="0.25">
      <c r="A283" s="64"/>
      <c r="B283" s="100"/>
      <c r="C283" s="101"/>
      <c r="D283" s="101"/>
      <c r="E283" s="101"/>
      <c r="F283" s="101"/>
      <c r="G283" s="101"/>
      <c r="H283" s="101"/>
      <c r="I283" s="102"/>
      <c r="J283" s="103"/>
      <c r="K283" s="104"/>
      <c r="L283" s="104"/>
      <c r="M283" s="104"/>
      <c r="Q283" s="90"/>
    </row>
    <row r="284" spans="1:17" ht="19.5" customHeight="1" x14ac:dyDescent="0.25">
      <c r="A284" s="64"/>
      <c r="B284" s="100"/>
      <c r="C284" s="101"/>
      <c r="D284" s="101"/>
      <c r="E284" s="101"/>
      <c r="F284" s="101"/>
      <c r="G284" s="101"/>
      <c r="H284" s="101"/>
      <c r="I284" s="102"/>
      <c r="J284" s="103"/>
      <c r="K284" s="104"/>
      <c r="L284" s="104"/>
      <c r="M284" s="104"/>
      <c r="Q284" s="90"/>
    </row>
    <row r="285" spans="1:17" ht="19.5" customHeight="1" x14ac:dyDescent="0.25">
      <c r="A285" s="64"/>
      <c r="B285" s="100"/>
      <c r="C285" s="101"/>
      <c r="D285" s="101"/>
      <c r="E285" s="101"/>
      <c r="F285" s="101"/>
      <c r="G285" s="101"/>
      <c r="H285" s="101"/>
      <c r="I285" s="102"/>
      <c r="J285" s="103"/>
      <c r="K285" s="104"/>
      <c r="L285" s="104"/>
      <c r="M285" s="104"/>
      <c r="Q285" s="90"/>
    </row>
    <row r="286" spans="1:17" ht="19.5" customHeight="1" x14ac:dyDescent="0.25">
      <c r="A286" s="64"/>
      <c r="B286" s="100"/>
      <c r="C286" s="101"/>
      <c r="D286" s="101"/>
      <c r="E286" s="101"/>
      <c r="F286" s="101"/>
      <c r="G286" s="101"/>
      <c r="H286" s="101"/>
      <c r="I286" s="102"/>
      <c r="J286" s="103"/>
      <c r="K286" s="104"/>
      <c r="L286" s="104"/>
      <c r="M286" s="104"/>
      <c r="Q286" s="90"/>
    </row>
    <row r="287" spans="1:17" ht="19.5" customHeight="1" x14ac:dyDescent="0.25">
      <c r="A287" s="64"/>
      <c r="B287" s="100"/>
      <c r="C287" s="101"/>
      <c r="D287" s="101"/>
      <c r="E287" s="101"/>
      <c r="F287" s="101"/>
      <c r="G287" s="101"/>
      <c r="H287" s="101"/>
      <c r="I287" s="102"/>
      <c r="J287" s="103"/>
      <c r="K287" s="104"/>
      <c r="L287" s="104"/>
      <c r="M287" s="104"/>
      <c r="Q287" s="90"/>
    </row>
    <row r="288" spans="1:17" ht="19.5" customHeight="1" x14ac:dyDescent="0.25">
      <c r="A288" s="64"/>
      <c r="B288" s="100"/>
      <c r="C288" s="101"/>
      <c r="D288" s="101"/>
      <c r="E288" s="101"/>
      <c r="F288" s="101"/>
      <c r="G288" s="101"/>
      <c r="H288" s="101"/>
      <c r="I288" s="102"/>
      <c r="J288" s="103"/>
      <c r="K288" s="104"/>
      <c r="L288" s="104"/>
      <c r="M288" s="104"/>
      <c r="Q288" s="90"/>
    </row>
    <row r="289" spans="1:17" ht="19.5" customHeight="1" x14ac:dyDescent="0.25">
      <c r="A289" s="64"/>
      <c r="B289" s="100"/>
      <c r="C289" s="101"/>
      <c r="D289" s="101"/>
      <c r="E289" s="101"/>
      <c r="F289" s="101"/>
      <c r="G289" s="101"/>
      <c r="H289" s="101"/>
      <c r="I289" s="102"/>
      <c r="J289" s="103"/>
      <c r="K289" s="104"/>
      <c r="L289" s="104"/>
      <c r="M289" s="104"/>
      <c r="Q289" s="90"/>
    </row>
    <row r="290" spans="1:17" ht="19.5" customHeight="1" x14ac:dyDescent="0.25">
      <c r="A290" s="64"/>
      <c r="B290" s="100"/>
      <c r="C290" s="101"/>
      <c r="D290" s="101"/>
      <c r="E290" s="101"/>
      <c r="F290" s="101"/>
      <c r="G290" s="101"/>
      <c r="H290" s="101"/>
      <c r="I290" s="102"/>
      <c r="J290" s="103"/>
      <c r="K290" s="104"/>
      <c r="L290" s="104"/>
      <c r="M290" s="104"/>
      <c r="Q290" s="90"/>
    </row>
    <row r="291" spans="1:17" ht="19.5" customHeight="1" x14ac:dyDescent="0.25">
      <c r="A291" s="64"/>
      <c r="B291" s="100"/>
      <c r="C291" s="101"/>
      <c r="D291" s="101"/>
      <c r="E291" s="101"/>
      <c r="F291" s="101"/>
      <c r="G291" s="101"/>
      <c r="H291" s="101"/>
      <c r="I291" s="102"/>
      <c r="J291" s="103"/>
      <c r="K291" s="104"/>
      <c r="L291" s="104"/>
      <c r="M291" s="104"/>
      <c r="Q291" s="90"/>
    </row>
    <row r="292" spans="1:17" ht="19.5" customHeight="1" x14ac:dyDescent="0.25">
      <c r="A292" s="64"/>
      <c r="B292" s="100"/>
      <c r="C292" s="101"/>
      <c r="D292" s="101"/>
      <c r="E292" s="101"/>
      <c r="F292" s="101"/>
      <c r="G292" s="101"/>
      <c r="H292" s="101"/>
      <c r="I292" s="102"/>
      <c r="J292" s="103"/>
      <c r="K292" s="104"/>
      <c r="L292" s="104"/>
      <c r="M292" s="104"/>
      <c r="Q292" s="90"/>
    </row>
    <row r="293" spans="1:17" ht="19.5" customHeight="1" x14ac:dyDescent="0.25">
      <c r="A293" s="64"/>
      <c r="B293" s="100"/>
      <c r="C293" s="101"/>
      <c r="D293" s="101"/>
      <c r="E293" s="101"/>
      <c r="F293" s="101"/>
      <c r="G293" s="101"/>
      <c r="H293" s="101"/>
      <c r="I293" s="102"/>
      <c r="J293" s="103"/>
      <c r="K293" s="104"/>
      <c r="L293" s="104"/>
      <c r="M293" s="104"/>
      <c r="Q293" s="90"/>
    </row>
    <row r="294" spans="1:17" ht="19.5" customHeight="1" x14ac:dyDescent="0.25">
      <c r="A294" s="64"/>
      <c r="B294" s="100"/>
      <c r="C294" s="101"/>
      <c r="D294" s="101"/>
      <c r="E294" s="101"/>
      <c r="F294" s="101"/>
      <c r="G294" s="101"/>
      <c r="H294" s="101"/>
      <c r="I294" s="102"/>
      <c r="J294" s="103"/>
      <c r="K294" s="104"/>
      <c r="L294" s="104"/>
      <c r="M294" s="104"/>
      <c r="Q294" s="90"/>
    </row>
    <row r="295" spans="1:17" ht="19.5" customHeight="1" x14ac:dyDescent="0.25">
      <c r="A295" s="64"/>
      <c r="B295" s="100"/>
      <c r="C295" s="101"/>
      <c r="D295" s="101"/>
      <c r="E295" s="101"/>
      <c r="F295" s="101"/>
      <c r="G295" s="101"/>
      <c r="H295" s="101"/>
      <c r="I295" s="102"/>
      <c r="J295" s="103"/>
      <c r="K295" s="104"/>
      <c r="L295" s="104"/>
      <c r="M295" s="104"/>
      <c r="Q295" s="90"/>
    </row>
    <row r="296" spans="1:17" ht="19.5" customHeight="1" x14ac:dyDescent="0.25">
      <c r="A296" s="64"/>
      <c r="B296" s="100"/>
      <c r="C296" s="101"/>
      <c r="D296" s="101"/>
      <c r="E296" s="101"/>
      <c r="F296" s="101"/>
      <c r="G296" s="101"/>
      <c r="H296" s="101"/>
      <c r="I296" s="102"/>
      <c r="J296" s="103"/>
      <c r="K296" s="104"/>
      <c r="L296" s="104"/>
      <c r="M296" s="104"/>
      <c r="Q296" s="90"/>
    </row>
    <row r="297" spans="1:17" ht="19.5" customHeight="1" x14ac:dyDescent="0.25">
      <c r="A297" s="64"/>
      <c r="B297" s="100"/>
      <c r="C297" s="101"/>
      <c r="D297" s="101"/>
      <c r="E297" s="101"/>
      <c r="F297" s="101"/>
      <c r="G297" s="101"/>
      <c r="H297" s="101"/>
      <c r="I297" s="102"/>
      <c r="J297" s="103"/>
      <c r="K297" s="104"/>
      <c r="L297" s="104"/>
      <c r="M297" s="104"/>
      <c r="Q297" s="90"/>
    </row>
    <row r="298" spans="1:17" ht="19.5" customHeight="1" x14ac:dyDescent="0.25">
      <c r="A298" s="64"/>
      <c r="B298" s="100"/>
      <c r="C298" s="101"/>
      <c r="D298" s="101"/>
      <c r="E298" s="101"/>
      <c r="F298" s="101"/>
      <c r="G298" s="101"/>
      <c r="H298" s="101"/>
      <c r="I298" s="102"/>
      <c r="J298" s="103"/>
      <c r="K298" s="104"/>
      <c r="L298" s="104"/>
      <c r="M298" s="104"/>
      <c r="Q298" s="90"/>
    </row>
    <row r="299" spans="1:17" ht="19.5" customHeight="1" x14ac:dyDescent="0.25">
      <c r="A299" s="64"/>
      <c r="B299" s="100"/>
      <c r="C299" s="101"/>
      <c r="D299" s="101"/>
      <c r="E299" s="101"/>
      <c r="F299" s="101"/>
      <c r="G299" s="101"/>
      <c r="H299" s="101"/>
      <c r="I299" s="102"/>
      <c r="J299" s="103"/>
      <c r="K299" s="104"/>
      <c r="L299" s="104"/>
      <c r="M299" s="104"/>
      <c r="Q299" s="90"/>
    </row>
    <row r="300" spans="1:17" ht="19.5" customHeight="1" x14ac:dyDescent="0.25">
      <c r="A300" s="64"/>
      <c r="B300" s="100"/>
      <c r="C300" s="101"/>
      <c r="D300" s="101"/>
      <c r="E300" s="101"/>
      <c r="F300" s="101"/>
      <c r="G300" s="101"/>
      <c r="H300" s="101"/>
      <c r="I300" s="102"/>
      <c r="J300" s="103"/>
      <c r="K300" s="104"/>
      <c r="L300" s="104"/>
      <c r="M300" s="104"/>
      <c r="Q300" s="90"/>
    </row>
    <row r="301" spans="1:17" ht="19.5" customHeight="1" x14ac:dyDescent="0.25">
      <c r="A301" s="64"/>
      <c r="B301" s="100"/>
      <c r="C301" s="101"/>
      <c r="D301" s="101"/>
      <c r="E301" s="101"/>
      <c r="F301" s="101"/>
      <c r="G301" s="101"/>
      <c r="H301" s="101"/>
      <c r="I301" s="102"/>
      <c r="J301" s="103"/>
      <c r="K301" s="104"/>
      <c r="L301" s="104"/>
      <c r="M301" s="104"/>
      <c r="Q301" s="90"/>
    </row>
    <row r="302" spans="1:17" ht="19.5" customHeight="1" x14ac:dyDescent="0.25">
      <c r="A302" s="64"/>
      <c r="B302" s="100"/>
      <c r="C302" s="101"/>
      <c r="D302" s="101"/>
      <c r="E302" s="101"/>
      <c r="F302" s="101"/>
      <c r="G302" s="101"/>
      <c r="H302" s="101"/>
      <c r="I302" s="102"/>
      <c r="J302" s="103"/>
      <c r="K302" s="104"/>
      <c r="L302" s="104"/>
      <c r="M302" s="104"/>
      <c r="Q302" s="90"/>
    </row>
    <row r="303" spans="1:17" ht="19.5" customHeight="1" x14ac:dyDescent="0.25">
      <c r="A303" s="64"/>
      <c r="B303" s="100"/>
      <c r="C303" s="101"/>
      <c r="D303" s="101"/>
      <c r="E303" s="101"/>
      <c r="F303" s="101"/>
      <c r="G303" s="101"/>
      <c r="H303" s="101"/>
      <c r="I303" s="102"/>
      <c r="J303" s="103"/>
      <c r="K303" s="104"/>
      <c r="L303" s="104"/>
      <c r="M303" s="104"/>
      <c r="Q303" s="90"/>
    </row>
    <row r="304" spans="1:17" ht="19.5" customHeight="1" x14ac:dyDescent="0.25">
      <c r="A304" s="64"/>
      <c r="B304" s="100"/>
      <c r="C304" s="101"/>
      <c r="D304" s="101"/>
      <c r="E304" s="101"/>
      <c r="F304" s="101"/>
      <c r="G304" s="101"/>
      <c r="H304" s="101"/>
      <c r="I304" s="102"/>
      <c r="J304" s="103"/>
      <c r="K304" s="104"/>
      <c r="L304" s="104"/>
      <c r="M304" s="104"/>
      <c r="Q304" s="90"/>
    </row>
    <row r="305" spans="1:17" ht="19.5" customHeight="1" x14ac:dyDescent="0.25">
      <c r="A305" s="64"/>
      <c r="B305" s="100"/>
      <c r="C305" s="101"/>
      <c r="D305" s="101"/>
      <c r="E305" s="101"/>
      <c r="F305" s="101"/>
      <c r="G305" s="101"/>
      <c r="H305" s="101"/>
      <c r="I305" s="102"/>
      <c r="J305" s="103"/>
      <c r="K305" s="104"/>
      <c r="L305" s="104"/>
      <c r="M305" s="104"/>
      <c r="Q305" s="90"/>
    </row>
    <row r="306" spans="1:17" ht="19.5" customHeight="1" x14ac:dyDescent="0.25">
      <c r="A306" s="64"/>
      <c r="B306" s="100"/>
      <c r="C306" s="101"/>
      <c r="D306" s="101"/>
      <c r="E306" s="101"/>
      <c r="F306" s="101"/>
      <c r="G306" s="101"/>
      <c r="H306" s="101"/>
      <c r="I306" s="102"/>
      <c r="J306" s="103"/>
      <c r="K306" s="104"/>
      <c r="L306" s="104"/>
      <c r="M306" s="104"/>
      <c r="Q306" s="90"/>
    </row>
    <row r="307" spans="1:17" ht="19.5" customHeight="1" x14ac:dyDescent="0.25">
      <c r="A307" s="64"/>
      <c r="B307" s="100"/>
      <c r="C307" s="101"/>
      <c r="D307" s="101"/>
      <c r="E307" s="101"/>
      <c r="F307" s="101"/>
      <c r="G307" s="101"/>
      <c r="H307" s="101"/>
      <c r="I307" s="102"/>
      <c r="J307" s="103"/>
      <c r="K307" s="104"/>
      <c r="L307" s="104"/>
      <c r="M307" s="104"/>
      <c r="Q307" s="90"/>
    </row>
    <row r="308" spans="1:17" ht="19.5" customHeight="1" x14ac:dyDescent="0.25">
      <c r="A308" s="64"/>
      <c r="B308" s="100"/>
      <c r="C308" s="101"/>
      <c r="D308" s="101"/>
      <c r="E308" s="101"/>
      <c r="F308" s="101"/>
      <c r="G308" s="101"/>
      <c r="H308" s="101"/>
      <c r="I308" s="102"/>
      <c r="J308" s="103"/>
      <c r="K308" s="104"/>
      <c r="L308" s="104"/>
      <c r="M308" s="104"/>
      <c r="Q308" s="90"/>
    </row>
    <row r="309" spans="1:17" ht="19.5" customHeight="1" x14ac:dyDescent="0.25">
      <c r="A309" s="64"/>
      <c r="B309" s="100"/>
      <c r="C309" s="101"/>
      <c r="D309" s="101"/>
      <c r="E309" s="101"/>
      <c r="F309" s="101"/>
      <c r="G309" s="101"/>
      <c r="H309" s="101"/>
      <c r="I309" s="102"/>
      <c r="J309" s="103"/>
      <c r="K309" s="104"/>
      <c r="L309" s="104"/>
      <c r="M309" s="104"/>
      <c r="Q309" s="90"/>
    </row>
    <row r="310" spans="1:17" ht="19.5" customHeight="1" x14ac:dyDescent="0.25">
      <c r="A310" s="64"/>
      <c r="B310" s="100"/>
      <c r="C310" s="101"/>
      <c r="D310" s="101"/>
      <c r="E310" s="101"/>
      <c r="F310" s="101"/>
      <c r="G310" s="101"/>
      <c r="H310" s="101"/>
      <c r="I310" s="102"/>
      <c r="J310" s="103"/>
      <c r="K310" s="104"/>
      <c r="L310" s="104"/>
      <c r="M310" s="104"/>
      <c r="Q310" s="90"/>
    </row>
    <row r="311" spans="1:17" ht="19.5" customHeight="1" x14ac:dyDescent="0.25">
      <c r="A311" s="64"/>
      <c r="B311" s="100"/>
      <c r="C311" s="101"/>
      <c r="D311" s="101"/>
      <c r="E311" s="101"/>
      <c r="F311" s="101"/>
      <c r="G311" s="101"/>
      <c r="H311" s="101"/>
      <c r="I311" s="102"/>
      <c r="J311" s="103"/>
      <c r="K311" s="104"/>
      <c r="L311" s="104"/>
      <c r="M311" s="104"/>
      <c r="Q311" s="90"/>
    </row>
    <row r="312" spans="1:17" ht="19.5" customHeight="1" x14ac:dyDescent="0.25">
      <c r="A312" s="64"/>
      <c r="B312" s="100"/>
      <c r="C312" s="101"/>
      <c r="D312" s="101"/>
      <c r="E312" s="101"/>
      <c r="F312" s="101"/>
      <c r="G312" s="101"/>
      <c r="H312" s="101"/>
      <c r="I312" s="102"/>
      <c r="J312" s="103"/>
      <c r="K312" s="104"/>
      <c r="L312" s="104"/>
      <c r="M312" s="104"/>
      <c r="Q312" s="90"/>
    </row>
    <row r="313" spans="1:17" ht="19.5" customHeight="1" x14ac:dyDescent="0.25">
      <c r="A313" s="64"/>
      <c r="B313" s="100"/>
      <c r="C313" s="101"/>
      <c r="D313" s="101"/>
      <c r="E313" s="101"/>
      <c r="F313" s="101"/>
      <c r="G313" s="101"/>
      <c r="H313" s="101"/>
      <c r="I313" s="102"/>
      <c r="J313" s="103"/>
      <c r="K313" s="104"/>
      <c r="L313" s="104"/>
      <c r="M313" s="104"/>
      <c r="Q313" s="90"/>
    </row>
    <row r="314" spans="1:17" ht="19.5" customHeight="1" x14ac:dyDescent="0.25">
      <c r="A314" s="64"/>
      <c r="B314" s="100"/>
      <c r="C314" s="101"/>
      <c r="D314" s="101"/>
      <c r="E314" s="101"/>
      <c r="F314" s="101"/>
      <c r="G314" s="101"/>
      <c r="H314" s="101"/>
      <c r="I314" s="102"/>
      <c r="J314" s="103"/>
      <c r="K314" s="104"/>
      <c r="L314" s="104"/>
      <c r="M314" s="104"/>
      <c r="Q314" s="90"/>
    </row>
    <row r="315" spans="1:17" x14ac:dyDescent="0.25">
      <c r="B315" s="64"/>
      <c r="C315" s="65"/>
      <c r="D315" s="65"/>
      <c r="E315" s="65"/>
      <c r="F315" s="65"/>
      <c r="G315" s="65"/>
      <c r="H315" s="65"/>
      <c r="I315" s="64"/>
      <c r="J315" s="105"/>
      <c r="K315" s="64"/>
      <c r="L315" s="64"/>
      <c r="Q315" s="90"/>
    </row>
    <row r="316" spans="1:17" x14ac:dyDescent="0.25">
      <c r="B316" s="64"/>
      <c r="C316" s="65"/>
      <c r="D316" s="65"/>
      <c r="E316" s="65"/>
      <c r="F316" s="65"/>
      <c r="G316" s="65"/>
      <c r="H316" s="65"/>
      <c r="I316" s="64"/>
      <c r="J316" s="105"/>
      <c r="K316" s="64"/>
      <c r="L316" s="64"/>
      <c r="Q316" s="90"/>
    </row>
    <row r="317" spans="1:17" x14ac:dyDescent="0.25">
      <c r="B317" s="64"/>
      <c r="C317" s="65"/>
      <c r="D317" s="65"/>
      <c r="E317" s="65"/>
      <c r="F317" s="65"/>
      <c r="G317" s="65"/>
      <c r="H317" s="65"/>
      <c r="I317" s="64"/>
      <c r="J317" s="105"/>
      <c r="K317" s="64"/>
      <c r="L317" s="64"/>
      <c r="Q317" s="90"/>
    </row>
    <row r="318" spans="1:17" x14ac:dyDescent="0.25">
      <c r="B318" s="64"/>
      <c r="C318" s="65"/>
      <c r="D318" s="65"/>
      <c r="E318" s="65"/>
      <c r="F318" s="65"/>
      <c r="G318" s="65"/>
      <c r="H318" s="65"/>
      <c r="I318" s="64"/>
      <c r="J318" s="105"/>
      <c r="K318" s="64"/>
      <c r="L318" s="64"/>
      <c r="Q318" s="90"/>
    </row>
    <row r="319" spans="1:17" x14ac:dyDescent="0.25">
      <c r="B319" s="64"/>
      <c r="C319" s="65"/>
      <c r="D319" s="65"/>
      <c r="E319" s="65"/>
      <c r="F319" s="65"/>
      <c r="G319" s="65"/>
      <c r="H319" s="65"/>
      <c r="I319" s="64"/>
      <c r="J319" s="105"/>
      <c r="K319" s="64"/>
      <c r="L319" s="64"/>
      <c r="Q319" s="90"/>
    </row>
    <row r="320" spans="1:17" x14ac:dyDescent="0.25">
      <c r="B320" s="64"/>
      <c r="C320" s="65"/>
      <c r="D320" s="65"/>
      <c r="E320" s="65"/>
      <c r="F320" s="65"/>
      <c r="G320" s="65"/>
      <c r="H320" s="65"/>
      <c r="I320" s="64"/>
      <c r="J320" s="105"/>
      <c r="K320" s="64"/>
      <c r="L320" s="64"/>
      <c r="Q320" s="90"/>
    </row>
    <row r="321" spans="2:17" x14ac:dyDescent="0.25">
      <c r="B321" s="64"/>
      <c r="C321" s="65"/>
      <c r="D321" s="65"/>
      <c r="E321" s="65"/>
      <c r="F321" s="65"/>
      <c r="G321" s="65"/>
      <c r="H321" s="65"/>
      <c r="I321" s="64"/>
      <c r="J321" s="105"/>
      <c r="K321" s="64"/>
      <c r="L321" s="64"/>
      <c r="Q321" s="90"/>
    </row>
    <row r="322" spans="2:17" x14ac:dyDescent="0.25">
      <c r="B322" s="64"/>
      <c r="C322" s="65"/>
      <c r="D322" s="65"/>
      <c r="E322" s="65"/>
      <c r="F322" s="65"/>
      <c r="G322" s="65"/>
      <c r="H322" s="65"/>
      <c r="I322" s="64"/>
      <c r="J322" s="105"/>
      <c r="K322" s="64"/>
      <c r="L322" s="64"/>
      <c r="Q322" s="90"/>
    </row>
    <row r="323" spans="2:17" x14ac:dyDescent="0.25">
      <c r="B323" s="64"/>
      <c r="C323" s="65"/>
      <c r="D323" s="65"/>
      <c r="E323" s="65"/>
      <c r="F323" s="65"/>
      <c r="G323" s="65"/>
      <c r="H323" s="65"/>
      <c r="I323" s="64"/>
      <c r="J323" s="105"/>
      <c r="K323" s="64"/>
      <c r="L323" s="64"/>
      <c r="Q323" s="90"/>
    </row>
    <row r="324" spans="2:17" x14ac:dyDescent="0.25">
      <c r="B324" s="64"/>
      <c r="C324" s="65"/>
      <c r="D324" s="65"/>
      <c r="E324" s="65"/>
      <c r="F324" s="65"/>
      <c r="G324" s="65"/>
      <c r="H324" s="65"/>
      <c r="I324" s="64"/>
      <c r="J324" s="105"/>
      <c r="K324" s="64"/>
      <c r="L324" s="64"/>
      <c r="Q324" s="90"/>
    </row>
    <row r="325" spans="2:17" x14ac:dyDescent="0.25">
      <c r="B325" s="64"/>
      <c r="C325" s="65"/>
      <c r="D325" s="65"/>
      <c r="E325" s="65"/>
      <c r="F325" s="65"/>
      <c r="G325" s="65"/>
      <c r="H325" s="65"/>
      <c r="I325" s="64"/>
      <c r="J325" s="105"/>
      <c r="K325" s="64"/>
      <c r="L325" s="64"/>
      <c r="Q325" s="90"/>
    </row>
    <row r="326" spans="2:17" x14ac:dyDescent="0.25">
      <c r="B326" s="64"/>
      <c r="C326" s="65"/>
      <c r="D326" s="65"/>
      <c r="E326" s="65"/>
      <c r="F326" s="65"/>
      <c r="G326" s="65"/>
      <c r="H326" s="65"/>
      <c r="I326" s="64"/>
      <c r="J326" s="105"/>
      <c r="K326" s="64"/>
      <c r="L326" s="64"/>
      <c r="Q326" s="90"/>
    </row>
    <row r="327" spans="2:17" x14ac:dyDescent="0.25">
      <c r="B327" s="64"/>
      <c r="C327" s="65"/>
      <c r="D327" s="65"/>
      <c r="E327" s="65"/>
      <c r="F327" s="65"/>
      <c r="G327" s="65"/>
      <c r="H327" s="65"/>
      <c r="I327" s="64"/>
      <c r="J327" s="105"/>
      <c r="K327" s="64"/>
      <c r="L327" s="64"/>
      <c r="Q327" s="90"/>
    </row>
    <row r="328" spans="2:17" x14ac:dyDescent="0.25">
      <c r="B328" s="64"/>
      <c r="C328" s="65"/>
      <c r="D328" s="65"/>
      <c r="E328" s="65"/>
      <c r="F328" s="65"/>
      <c r="G328" s="65"/>
      <c r="H328" s="65"/>
      <c r="I328" s="64"/>
      <c r="J328" s="105"/>
      <c r="K328" s="64"/>
      <c r="L328" s="64"/>
      <c r="Q328" s="90"/>
    </row>
    <row r="329" spans="2:17" x14ac:dyDescent="0.25">
      <c r="B329" s="64"/>
      <c r="C329" s="65"/>
      <c r="D329" s="65"/>
      <c r="E329" s="65"/>
      <c r="F329" s="65"/>
      <c r="G329" s="65"/>
      <c r="H329" s="65"/>
      <c r="I329" s="64"/>
      <c r="J329" s="105"/>
      <c r="K329" s="64"/>
      <c r="L329" s="64"/>
      <c r="Q329" s="90"/>
    </row>
    <row r="330" spans="2:17" x14ac:dyDescent="0.25">
      <c r="B330" s="64"/>
      <c r="C330" s="65"/>
      <c r="D330" s="65"/>
      <c r="E330" s="65"/>
      <c r="F330" s="65"/>
      <c r="G330" s="65"/>
      <c r="H330" s="65"/>
      <c r="I330" s="64"/>
      <c r="J330" s="105"/>
      <c r="K330" s="64"/>
      <c r="L330" s="64"/>
      <c r="Q330" s="90"/>
    </row>
    <row r="331" spans="2:17" x14ac:dyDescent="0.25">
      <c r="B331" s="64"/>
      <c r="C331" s="65"/>
      <c r="D331" s="65"/>
      <c r="E331" s="65"/>
      <c r="F331" s="65"/>
      <c r="G331" s="65"/>
      <c r="H331" s="65"/>
      <c r="I331" s="64"/>
      <c r="J331" s="105"/>
      <c r="K331" s="64"/>
      <c r="L331" s="64"/>
      <c r="Q331" s="90"/>
    </row>
    <row r="332" spans="2:17" x14ac:dyDescent="0.25">
      <c r="B332" s="64"/>
      <c r="C332" s="65"/>
      <c r="D332" s="65"/>
      <c r="E332" s="65"/>
      <c r="F332" s="65"/>
      <c r="G332" s="65"/>
      <c r="H332" s="65"/>
      <c r="I332" s="64"/>
      <c r="J332" s="105"/>
      <c r="K332" s="64"/>
      <c r="L332" s="64"/>
      <c r="Q332" s="90"/>
    </row>
    <row r="333" spans="2:17" x14ac:dyDescent="0.25">
      <c r="B333" s="64"/>
      <c r="C333" s="65"/>
      <c r="D333" s="65"/>
      <c r="E333" s="65"/>
      <c r="F333" s="65"/>
      <c r="G333" s="65"/>
      <c r="H333" s="65"/>
      <c r="I333" s="64"/>
      <c r="J333" s="105"/>
      <c r="K333" s="64"/>
      <c r="L333" s="64"/>
      <c r="Q333" s="90"/>
    </row>
    <row r="334" spans="2:17" x14ac:dyDescent="0.25">
      <c r="B334" s="64"/>
      <c r="C334" s="65"/>
      <c r="D334" s="65"/>
      <c r="E334" s="65"/>
      <c r="F334" s="65"/>
      <c r="G334" s="65"/>
      <c r="H334" s="65"/>
      <c r="I334" s="64"/>
      <c r="J334" s="105"/>
      <c r="K334" s="64"/>
      <c r="L334" s="64"/>
      <c r="Q334" s="90"/>
    </row>
    <row r="335" spans="2:17" x14ac:dyDescent="0.25">
      <c r="B335" s="64"/>
      <c r="C335" s="65"/>
      <c r="D335" s="65"/>
      <c r="E335" s="65"/>
      <c r="F335" s="65"/>
      <c r="G335" s="65"/>
      <c r="H335" s="65"/>
      <c r="I335" s="64"/>
      <c r="J335" s="105"/>
      <c r="K335" s="64"/>
      <c r="L335" s="64"/>
      <c r="Q335" s="90"/>
    </row>
    <row r="336" spans="2:17" x14ac:dyDescent="0.25">
      <c r="B336" s="64"/>
      <c r="C336" s="65"/>
      <c r="D336" s="65"/>
      <c r="E336" s="65"/>
      <c r="F336" s="65"/>
      <c r="G336" s="65"/>
      <c r="H336" s="65"/>
      <c r="I336" s="64"/>
      <c r="J336" s="105"/>
      <c r="K336" s="64"/>
      <c r="L336" s="64"/>
      <c r="Q336" s="90"/>
    </row>
    <row r="337" spans="2:17" x14ac:dyDescent="0.25">
      <c r="B337" s="64"/>
      <c r="C337" s="65"/>
      <c r="D337" s="65"/>
      <c r="E337" s="65"/>
      <c r="F337" s="65"/>
      <c r="G337" s="65"/>
      <c r="H337" s="65"/>
      <c r="I337" s="64"/>
      <c r="J337" s="105"/>
      <c r="K337" s="64"/>
      <c r="L337" s="64"/>
      <c r="Q337" s="90"/>
    </row>
    <row r="338" spans="2:17" x14ac:dyDescent="0.25">
      <c r="B338" s="64"/>
      <c r="C338" s="65"/>
      <c r="D338" s="65"/>
      <c r="E338" s="65"/>
      <c r="F338" s="65"/>
      <c r="G338" s="65"/>
      <c r="H338" s="65"/>
      <c r="I338" s="64"/>
      <c r="J338" s="105"/>
      <c r="K338" s="64"/>
      <c r="L338" s="64"/>
      <c r="Q338" s="90"/>
    </row>
    <row r="339" spans="2:17" x14ac:dyDescent="0.25">
      <c r="B339" s="64"/>
      <c r="C339" s="65"/>
      <c r="D339" s="65"/>
      <c r="E339" s="65"/>
      <c r="F339" s="65"/>
      <c r="G339" s="65"/>
      <c r="H339" s="65"/>
      <c r="I339" s="64"/>
      <c r="J339" s="105"/>
      <c r="K339" s="64"/>
      <c r="L339" s="64"/>
      <c r="Q339" s="90"/>
    </row>
    <row r="340" spans="2:17" x14ac:dyDescent="0.25">
      <c r="B340" s="64"/>
      <c r="C340" s="65"/>
      <c r="D340" s="65"/>
      <c r="E340" s="65"/>
      <c r="F340" s="65"/>
      <c r="G340" s="65"/>
      <c r="H340" s="65"/>
      <c r="I340" s="64"/>
      <c r="J340" s="105"/>
      <c r="K340" s="64"/>
      <c r="L340" s="64"/>
      <c r="Q340" s="90"/>
    </row>
    <row r="341" spans="2:17" x14ac:dyDescent="0.25">
      <c r="B341" s="64"/>
      <c r="C341" s="65"/>
      <c r="D341" s="65"/>
      <c r="E341" s="65"/>
      <c r="F341" s="65"/>
      <c r="G341" s="65"/>
      <c r="H341" s="65"/>
      <c r="I341" s="64"/>
      <c r="J341" s="105"/>
      <c r="K341" s="64"/>
      <c r="L341" s="64"/>
      <c r="Q341" s="90"/>
    </row>
    <row r="342" spans="2:17" x14ac:dyDescent="0.25">
      <c r="B342" s="64"/>
      <c r="C342" s="65"/>
      <c r="D342" s="65"/>
      <c r="E342" s="65"/>
      <c r="F342" s="65"/>
      <c r="G342" s="65"/>
      <c r="H342" s="65"/>
      <c r="I342" s="64"/>
      <c r="J342" s="105"/>
      <c r="K342" s="64"/>
      <c r="L342" s="64"/>
      <c r="Q342" s="90"/>
    </row>
    <row r="343" spans="2:17" x14ac:dyDescent="0.25">
      <c r="B343" s="64"/>
      <c r="C343" s="65"/>
      <c r="D343" s="65"/>
      <c r="E343" s="65"/>
      <c r="F343" s="65"/>
      <c r="G343" s="65"/>
      <c r="H343" s="65"/>
      <c r="I343" s="64"/>
      <c r="J343" s="105"/>
      <c r="K343" s="64"/>
      <c r="L343" s="64"/>
      <c r="Q343" s="90"/>
    </row>
    <row r="344" spans="2:17" x14ac:dyDescent="0.25">
      <c r="B344" s="64"/>
      <c r="C344" s="65"/>
      <c r="D344" s="65"/>
      <c r="E344" s="65"/>
      <c r="F344" s="65"/>
      <c r="G344" s="65"/>
      <c r="H344" s="65"/>
      <c r="I344" s="64"/>
      <c r="J344" s="105"/>
      <c r="K344" s="64"/>
      <c r="L344" s="64"/>
      <c r="Q344" s="90"/>
    </row>
    <row r="345" spans="2:17" x14ac:dyDescent="0.25">
      <c r="B345" s="64"/>
      <c r="C345" s="65"/>
      <c r="D345" s="65"/>
      <c r="E345" s="65"/>
      <c r="F345" s="65"/>
      <c r="G345" s="65"/>
      <c r="H345" s="65"/>
      <c r="I345" s="64"/>
      <c r="J345" s="105"/>
      <c r="K345" s="64"/>
      <c r="L345" s="64"/>
      <c r="Q345" s="90"/>
    </row>
    <row r="346" spans="2:17" x14ac:dyDescent="0.25">
      <c r="B346" s="64"/>
      <c r="C346" s="65"/>
      <c r="D346" s="65"/>
      <c r="E346" s="65"/>
      <c r="F346" s="65"/>
      <c r="G346" s="65"/>
      <c r="H346" s="65"/>
      <c r="I346" s="64"/>
      <c r="J346" s="105"/>
      <c r="K346" s="64"/>
      <c r="L346" s="64"/>
      <c r="Q346" s="90"/>
    </row>
    <row r="347" spans="2:17" x14ac:dyDescent="0.25">
      <c r="B347" s="64"/>
      <c r="C347" s="65"/>
      <c r="D347" s="65"/>
      <c r="E347" s="65"/>
      <c r="F347" s="65"/>
      <c r="G347" s="65"/>
      <c r="H347" s="65"/>
      <c r="I347" s="64"/>
      <c r="J347" s="105"/>
      <c r="K347" s="64"/>
      <c r="L347" s="64"/>
      <c r="Q347" s="90"/>
    </row>
    <row r="348" spans="2:17" x14ac:dyDescent="0.25">
      <c r="B348" s="64"/>
      <c r="C348" s="65"/>
      <c r="D348" s="65"/>
      <c r="E348" s="65"/>
      <c r="F348" s="65"/>
      <c r="G348" s="65"/>
      <c r="H348" s="65"/>
      <c r="I348" s="64"/>
      <c r="J348" s="105"/>
      <c r="K348" s="64"/>
      <c r="L348" s="64"/>
      <c r="Q348" s="90"/>
    </row>
    <row r="349" spans="2:17" x14ac:dyDescent="0.25">
      <c r="B349" s="64"/>
      <c r="C349" s="65"/>
      <c r="D349" s="65"/>
      <c r="E349" s="65"/>
      <c r="F349" s="65"/>
      <c r="G349" s="65"/>
      <c r="H349" s="65"/>
      <c r="I349" s="64"/>
      <c r="J349" s="105"/>
      <c r="K349" s="64"/>
      <c r="L349" s="64"/>
      <c r="Q349" s="90"/>
    </row>
    <row r="350" spans="2:17" x14ac:dyDescent="0.25">
      <c r="B350" s="64"/>
      <c r="C350" s="65"/>
      <c r="D350" s="65"/>
      <c r="E350" s="65"/>
      <c r="F350" s="65"/>
      <c r="G350" s="65"/>
      <c r="H350" s="65"/>
      <c r="I350" s="64"/>
      <c r="J350" s="105"/>
      <c r="K350" s="64"/>
      <c r="L350" s="64"/>
      <c r="Q350" s="90"/>
    </row>
    <row r="351" spans="2:17" x14ac:dyDescent="0.25">
      <c r="B351" s="64"/>
      <c r="C351" s="65"/>
      <c r="D351" s="65"/>
      <c r="E351" s="65"/>
      <c r="F351" s="65"/>
      <c r="G351" s="65"/>
      <c r="H351" s="65"/>
      <c r="I351" s="64"/>
      <c r="J351" s="105"/>
      <c r="K351" s="64"/>
      <c r="L351" s="64"/>
      <c r="Q351" s="90"/>
    </row>
    <row r="352" spans="2:17" x14ac:dyDescent="0.25">
      <c r="B352" s="64"/>
      <c r="C352" s="65"/>
      <c r="D352" s="65"/>
      <c r="E352" s="65"/>
      <c r="F352" s="65"/>
      <c r="G352" s="65"/>
      <c r="H352" s="65"/>
      <c r="I352" s="64"/>
      <c r="J352" s="105"/>
      <c r="K352" s="64"/>
      <c r="L352" s="64"/>
      <c r="Q352" s="90"/>
    </row>
    <row r="353" spans="2:17" x14ac:dyDescent="0.25">
      <c r="B353" s="64"/>
      <c r="C353" s="65"/>
      <c r="D353" s="65"/>
      <c r="E353" s="65"/>
      <c r="F353" s="65"/>
      <c r="G353" s="65"/>
      <c r="H353" s="65"/>
      <c r="I353" s="64"/>
      <c r="J353" s="105"/>
      <c r="K353" s="64"/>
      <c r="L353" s="64"/>
      <c r="Q353" s="90"/>
    </row>
    <row r="354" spans="2:17" x14ac:dyDescent="0.25">
      <c r="B354" s="64"/>
      <c r="C354" s="65"/>
      <c r="D354" s="65"/>
      <c r="E354" s="65"/>
      <c r="F354" s="65"/>
      <c r="G354" s="65"/>
      <c r="H354" s="65"/>
      <c r="I354" s="64"/>
      <c r="J354" s="105"/>
      <c r="K354" s="64"/>
      <c r="L354" s="64"/>
      <c r="Q354" s="90"/>
    </row>
    <row r="355" spans="2:17" x14ac:dyDescent="0.25">
      <c r="B355" s="64"/>
      <c r="C355" s="65"/>
      <c r="D355" s="65"/>
      <c r="E355" s="65"/>
      <c r="F355" s="65"/>
      <c r="G355" s="65"/>
      <c r="H355" s="65"/>
      <c r="I355" s="64"/>
      <c r="J355" s="105"/>
      <c r="K355" s="64"/>
      <c r="L355" s="64"/>
      <c r="Q355" s="90"/>
    </row>
    <row r="356" spans="2:17" x14ac:dyDescent="0.25">
      <c r="B356" s="64"/>
      <c r="C356" s="65"/>
      <c r="D356" s="65"/>
      <c r="E356" s="65"/>
      <c r="F356" s="65"/>
      <c r="G356" s="65"/>
      <c r="H356" s="65"/>
      <c r="I356" s="64"/>
      <c r="J356" s="105"/>
      <c r="K356" s="64"/>
      <c r="L356" s="64"/>
      <c r="Q356" s="90"/>
    </row>
    <row r="357" spans="2:17" x14ac:dyDescent="0.25">
      <c r="B357" s="64"/>
      <c r="C357" s="65"/>
      <c r="D357" s="65"/>
      <c r="E357" s="65"/>
      <c r="F357" s="65"/>
      <c r="G357" s="65"/>
      <c r="H357" s="65"/>
      <c r="I357" s="64"/>
      <c r="J357" s="105"/>
      <c r="K357" s="64"/>
      <c r="L357" s="64"/>
      <c r="Q357" s="90"/>
    </row>
    <row r="358" spans="2:17" x14ac:dyDescent="0.25">
      <c r="B358" s="64"/>
      <c r="C358" s="65"/>
      <c r="D358" s="65"/>
      <c r="E358" s="65"/>
      <c r="F358" s="65"/>
      <c r="G358" s="65"/>
      <c r="H358" s="65"/>
      <c r="I358" s="64"/>
      <c r="J358" s="105"/>
      <c r="K358" s="64"/>
      <c r="L358" s="64"/>
      <c r="Q358" s="90"/>
    </row>
    <row r="359" spans="2:17" x14ac:dyDescent="0.25">
      <c r="B359" s="64"/>
      <c r="C359" s="65"/>
      <c r="D359" s="65"/>
      <c r="E359" s="65"/>
      <c r="F359" s="65"/>
      <c r="G359" s="65"/>
      <c r="H359" s="65"/>
      <c r="I359" s="64"/>
      <c r="J359" s="105"/>
      <c r="K359" s="64"/>
      <c r="L359" s="64"/>
      <c r="Q359" s="90"/>
    </row>
    <row r="360" spans="2:17" x14ac:dyDescent="0.25">
      <c r="B360" s="64"/>
      <c r="C360" s="65"/>
      <c r="D360" s="65"/>
      <c r="E360" s="65"/>
      <c r="F360" s="65"/>
      <c r="G360" s="65"/>
      <c r="H360" s="65"/>
      <c r="I360" s="64"/>
      <c r="J360" s="105"/>
      <c r="K360" s="64"/>
      <c r="L360" s="64"/>
      <c r="Q360" s="90"/>
    </row>
    <row r="361" spans="2:17" x14ac:dyDescent="0.25">
      <c r="B361" s="64"/>
      <c r="C361" s="65"/>
      <c r="D361" s="65"/>
      <c r="E361" s="65"/>
      <c r="F361" s="65"/>
      <c r="G361" s="65"/>
      <c r="H361" s="65"/>
      <c r="I361" s="64"/>
      <c r="J361" s="105"/>
      <c r="K361" s="64"/>
      <c r="L361" s="64"/>
      <c r="Q361" s="90"/>
    </row>
    <row r="362" spans="2:17" x14ac:dyDescent="0.25">
      <c r="B362" s="64"/>
      <c r="C362" s="65"/>
      <c r="D362" s="65"/>
      <c r="E362" s="65"/>
      <c r="F362" s="65"/>
      <c r="G362" s="65"/>
      <c r="H362" s="65"/>
      <c r="I362" s="64"/>
      <c r="J362" s="105"/>
      <c r="K362" s="64"/>
      <c r="L362" s="64"/>
      <c r="Q362" s="90"/>
    </row>
    <row r="363" spans="2:17" x14ac:dyDescent="0.25">
      <c r="B363" s="64"/>
      <c r="C363" s="65"/>
      <c r="D363" s="65"/>
      <c r="E363" s="65"/>
      <c r="F363" s="65"/>
      <c r="G363" s="65"/>
      <c r="H363" s="65"/>
      <c r="I363" s="64"/>
      <c r="J363" s="105"/>
      <c r="K363" s="64"/>
      <c r="L363" s="64"/>
      <c r="Q363" s="90"/>
    </row>
    <row r="364" spans="2:17" x14ac:dyDescent="0.25">
      <c r="B364" s="64"/>
      <c r="C364" s="65"/>
      <c r="D364" s="65"/>
      <c r="E364" s="65"/>
      <c r="F364" s="65"/>
      <c r="G364" s="65"/>
      <c r="H364" s="65"/>
      <c r="I364" s="64"/>
      <c r="J364" s="105"/>
      <c r="K364" s="64"/>
      <c r="L364" s="64"/>
      <c r="Q364" s="90"/>
    </row>
    <row r="365" spans="2:17" x14ac:dyDescent="0.25">
      <c r="B365" s="64"/>
      <c r="C365" s="65"/>
      <c r="D365" s="65"/>
      <c r="E365" s="65"/>
      <c r="F365" s="65"/>
      <c r="G365" s="65"/>
      <c r="H365" s="65"/>
      <c r="I365" s="64"/>
      <c r="J365" s="105"/>
      <c r="K365" s="64"/>
      <c r="L365" s="64"/>
      <c r="Q365" s="90"/>
    </row>
    <row r="366" spans="2:17" x14ac:dyDescent="0.25">
      <c r="B366" s="64"/>
      <c r="C366" s="65"/>
      <c r="D366" s="65"/>
      <c r="E366" s="65"/>
      <c r="F366" s="65"/>
      <c r="G366" s="65"/>
      <c r="H366" s="65"/>
      <c r="I366" s="64"/>
      <c r="J366" s="105"/>
      <c r="K366" s="64"/>
      <c r="L366" s="64"/>
      <c r="Q366" s="90"/>
    </row>
    <row r="367" spans="2:17" x14ac:dyDescent="0.25">
      <c r="B367" s="64"/>
      <c r="C367" s="65"/>
      <c r="D367" s="65"/>
      <c r="E367" s="65"/>
      <c r="F367" s="65"/>
      <c r="G367" s="65"/>
      <c r="H367" s="65"/>
      <c r="I367" s="64"/>
      <c r="J367" s="105"/>
      <c r="K367" s="64"/>
      <c r="L367" s="64"/>
      <c r="Q367" s="90"/>
    </row>
    <row r="368" spans="2:17" x14ac:dyDescent="0.25">
      <c r="B368" s="64"/>
      <c r="C368" s="65"/>
      <c r="D368" s="65"/>
      <c r="E368" s="65"/>
      <c r="F368" s="65"/>
      <c r="G368" s="65"/>
      <c r="H368" s="65"/>
      <c r="I368" s="64"/>
      <c r="J368" s="105"/>
      <c r="K368" s="64"/>
      <c r="L368" s="64"/>
      <c r="Q368" s="90"/>
    </row>
    <row r="369" spans="2:17" x14ac:dyDescent="0.25">
      <c r="B369" s="64"/>
      <c r="C369" s="65"/>
      <c r="D369" s="65"/>
      <c r="E369" s="65"/>
      <c r="F369" s="65"/>
      <c r="G369" s="65"/>
      <c r="H369" s="65"/>
      <c r="I369" s="64"/>
      <c r="J369" s="105"/>
      <c r="K369" s="64"/>
      <c r="L369" s="64"/>
      <c r="Q369" s="90"/>
    </row>
    <row r="370" spans="2:17" x14ac:dyDescent="0.25">
      <c r="B370" s="64"/>
      <c r="C370" s="65"/>
      <c r="D370" s="65"/>
      <c r="E370" s="65"/>
      <c r="F370" s="65"/>
      <c r="G370" s="65"/>
      <c r="H370" s="65"/>
      <c r="I370" s="64"/>
      <c r="J370" s="105"/>
      <c r="K370" s="64"/>
      <c r="L370" s="64"/>
      <c r="Q370" s="90"/>
    </row>
    <row r="371" spans="2:17" x14ac:dyDescent="0.25">
      <c r="B371" s="64"/>
      <c r="C371" s="65"/>
      <c r="D371" s="65"/>
      <c r="E371" s="65"/>
      <c r="F371" s="65"/>
      <c r="G371" s="65"/>
      <c r="H371" s="65"/>
      <c r="I371" s="64"/>
      <c r="J371" s="105"/>
      <c r="K371" s="64"/>
      <c r="L371" s="64"/>
      <c r="Q371" s="90"/>
    </row>
    <row r="372" spans="2:17" x14ac:dyDescent="0.25">
      <c r="B372" s="64"/>
      <c r="C372" s="65"/>
      <c r="D372" s="65"/>
      <c r="E372" s="65"/>
      <c r="F372" s="65"/>
      <c r="G372" s="65"/>
      <c r="H372" s="65"/>
      <c r="I372" s="64"/>
      <c r="J372" s="105"/>
      <c r="K372" s="64"/>
      <c r="L372" s="64"/>
      <c r="Q372" s="90"/>
    </row>
    <row r="373" spans="2:17" x14ac:dyDescent="0.25">
      <c r="B373" s="64"/>
      <c r="C373" s="65"/>
      <c r="D373" s="65"/>
      <c r="E373" s="65"/>
      <c r="F373" s="65"/>
      <c r="G373" s="65"/>
      <c r="H373" s="65"/>
      <c r="I373" s="64"/>
      <c r="J373" s="105"/>
      <c r="K373" s="64"/>
      <c r="L373" s="64"/>
      <c r="Q373" s="90"/>
    </row>
    <row r="374" spans="2:17" x14ac:dyDescent="0.25">
      <c r="B374" s="64"/>
      <c r="C374" s="65"/>
      <c r="D374" s="65"/>
      <c r="E374" s="65"/>
      <c r="F374" s="65"/>
      <c r="G374" s="65"/>
      <c r="H374" s="65"/>
      <c r="I374" s="64"/>
      <c r="J374" s="105"/>
      <c r="K374" s="64"/>
      <c r="L374" s="64"/>
      <c r="Q374" s="90"/>
    </row>
    <row r="375" spans="2:17" x14ac:dyDescent="0.25">
      <c r="B375" s="64"/>
      <c r="C375" s="65"/>
      <c r="D375" s="65"/>
      <c r="E375" s="65"/>
      <c r="F375" s="65"/>
      <c r="G375" s="65"/>
      <c r="H375" s="65"/>
      <c r="I375" s="64"/>
      <c r="J375" s="105"/>
      <c r="K375" s="64"/>
      <c r="L375" s="64"/>
      <c r="Q375" s="90"/>
    </row>
    <row r="376" spans="2:17" x14ac:dyDescent="0.25">
      <c r="B376" s="64"/>
      <c r="C376" s="65"/>
      <c r="D376" s="65"/>
      <c r="E376" s="65"/>
      <c r="F376" s="65"/>
      <c r="G376" s="65"/>
      <c r="H376" s="65"/>
      <c r="I376" s="64"/>
      <c r="J376" s="105"/>
      <c r="K376" s="64"/>
      <c r="L376" s="64"/>
      <c r="Q376" s="90"/>
    </row>
    <row r="377" spans="2:17" x14ac:dyDescent="0.25">
      <c r="B377" s="64"/>
      <c r="C377" s="65"/>
      <c r="D377" s="65"/>
      <c r="E377" s="65"/>
      <c r="F377" s="65"/>
      <c r="G377" s="65"/>
      <c r="H377" s="65"/>
      <c r="I377" s="64"/>
      <c r="J377" s="105"/>
      <c r="K377" s="64"/>
      <c r="L377" s="64"/>
      <c r="Q377" s="90"/>
    </row>
    <row r="378" spans="2:17" x14ac:dyDescent="0.25">
      <c r="B378" s="64"/>
      <c r="C378" s="65"/>
      <c r="D378" s="65"/>
      <c r="E378" s="65"/>
      <c r="F378" s="65"/>
      <c r="G378" s="65"/>
      <c r="H378" s="65"/>
      <c r="I378" s="64"/>
      <c r="J378" s="105"/>
      <c r="K378" s="64"/>
      <c r="L378" s="64"/>
      <c r="Q378" s="90"/>
    </row>
    <row r="379" spans="2:17" x14ac:dyDescent="0.25">
      <c r="B379" s="64"/>
      <c r="C379" s="65"/>
      <c r="D379" s="65"/>
      <c r="E379" s="65"/>
      <c r="F379" s="65"/>
      <c r="G379" s="65"/>
      <c r="H379" s="65"/>
      <c r="I379" s="64"/>
      <c r="J379" s="105"/>
      <c r="K379" s="64"/>
      <c r="L379" s="64"/>
      <c r="Q379" s="90"/>
    </row>
    <row r="380" spans="2:17" x14ac:dyDescent="0.25">
      <c r="B380" s="64"/>
      <c r="C380" s="65"/>
      <c r="D380" s="65"/>
      <c r="E380" s="65"/>
      <c r="F380" s="65"/>
      <c r="G380" s="65"/>
      <c r="H380" s="65"/>
      <c r="I380" s="64"/>
      <c r="J380" s="105"/>
      <c r="K380" s="64"/>
      <c r="L380" s="64"/>
      <c r="Q380" s="90"/>
    </row>
    <row r="381" spans="2:17" x14ac:dyDescent="0.25">
      <c r="B381" s="64"/>
      <c r="C381" s="65"/>
      <c r="D381" s="65"/>
      <c r="E381" s="65"/>
      <c r="F381" s="65"/>
      <c r="G381" s="65"/>
      <c r="H381" s="65"/>
      <c r="I381" s="64"/>
      <c r="J381" s="105"/>
      <c r="K381" s="64"/>
      <c r="L381" s="64"/>
      <c r="Q381" s="90"/>
    </row>
    <row r="382" spans="2:17" x14ac:dyDescent="0.25">
      <c r="B382" s="64"/>
      <c r="C382" s="65"/>
      <c r="D382" s="65"/>
      <c r="E382" s="65"/>
      <c r="F382" s="65"/>
      <c r="G382" s="65"/>
      <c r="H382" s="65"/>
      <c r="I382" s="64"/>
      <c r="J382" s="105"/>
      <c r="K382" s="64"/>
      <c r="L382" s="64"/>
      <c r="Q382" s="90"/>
    </row>
    <row r="383" spans="2:17" x14ac:dyDescent="0.25">
      <c r="B383" s="64"/>
      <c r="C383" s="65"/>
      <c r="D383" s="65"/>
      <c r="E383" s="65"/>
      <c r="F383" s="65"/>
      <c r="G383" s="65"/>
      <c r="H383" s="65"/>
      <c r="I383" s="64"/>
      <c r="J383" s="105"/>
      <c r="K383" s="64"/>
      <c r="L383" s="64"/>
      <c r="Q383" s="90"/>
    </row>
    <row r="384" spans="2:17" x14ac:dyDescent="0.25">
      <c r="B384" s="64"/>
      <c r="C384" s="65"/>
      <c r="D384" s="65"/>
      <c r="E384" s="65"/>
      <c r="F384" s="65"/>
      <c r="G384" s="65"/>
      <c r="H384" s="65"/>
      <c r="I384" s="64"/>
      <c r="J384" s="105"/>
      <c r="K384" s="64"/>
      <c r="L384" s="64"/>
    </row>
    <row r="385" spans="2:12" x14ac:dyDescent="0.25">
      <c r="B385" s="64"/>
      <c r="C385" s="65"/>
      <c r="D385" s="65"/>
      <c r="E385" s="65"/>
      <c r="F385" s="65"/>
      <c r="G385" s="65"/>
      <c r="H385" s="65"/>
      <c r="I385" s="64"/>
      <c r="J385" s="105"/>
      <c r="K385" s="64"/>
      <c r="L385" s="64"/>
    </row>
    <row r="386" spans="2:12" x14ac:dyDescent="0.25">
      <c r="B386" s="64"/>
      <c r="C386" s="65"/>
      <c r="D386" s="65"/>
      <c r="E386" s="65"/>
      <c r="F386" s="65"/>
      <c r="G386" s="65"/>
      <c r="H386" s="65"/>
      <c r="I386" s="64"/>
      <c r="J386" s="105"/>
      <c r="K386" s="64"/>
      <c r="L386" s="64"/>
    </row>
    <row r="387" spans="2:12" x14ac:dyDescent="0.25">
      <c r="B387" s="64"/>
      <c r="C387" s="65"/>
      <c r="D387" s="65"/>
      <c r="E387" s="65"/>
      <c r="F387" s="65"/>
      <c r="G387" s="65"/>
      <c r="H387" s="65"/>
      <c r="I387" s="64"/>
      <c r="J387" s="105"/>
      <c r="K387" s="64"/>
      <c r="L387" s="64"/>
    </row>
    <row r="388" spans="2:12" x14ac:dyDescent="0.25">
      <c r="B388" s="64"/>
      <c r="C388" s="65"/>
      <c r="D388" s="65"/>
      <c r="E388" s="65"/>
      <c r="F388" s="65"/>
      <c r="G388" s="65"/>
      <c r="H388" s="65"/>
      <c r="I388" s="64"/>
      <c r="J388" s="105"/>
      <c r="K388" s="64"/>
      <c r="L388" s="64"/>
    </row>
    <row r="389" spans="2:12" x14ac:dyDescent="0.25">
      <c r="B389" s="64"/>
      <c r="C389" s="65"/>
      <c r="D389" s="65"/>
      <c r="E389" s="65"/>
      <c r="F389" s="65"/>
      <c r="G389" s="65"/>
      <c r="H389" s="65"/>
      <c r="I389" s="64"/>
      <c r="J389" s="105"/>
      <c r="K389" s="64"/>
      <c r="L389" s="64"/>
    </row>
    <row r="390" spans="2:12" x14ac:dyDescent="0.25">
      <c r="B390" s="64"/>
      <c r="C390" s="65"/>
      <c r="D390" s="65"/>
      <c r="E390" s="65"/>
      <c r="F390" s="65"/>
      <c r="G390" s="65"/>
      <c r="H390" s="65"/>
      <c r="I390" s="64"/>
      <c r="J390" s="105"/>
      <c r="K390" s="64"/>
      <c r="L390" s="64"/>
    </row>
    <row r="391" spans="2:12" x14ac:dyDescent="0.25">
      <c r="B391" s="64"/>
      <c r="C391" s="65"/>
      <c r="D391" s="65"/>
      <c r="E391" s="65"/>
      <c r="F391" s="65"/>
      <c r="G391" s="65"/>
      <c r="H391" s="65"/>
      <c r="I391" s="64"/>
      <c r="J391" s="105"/>
      <c r="K391" s="64"/>
      <c r="L391" s="64"/>
    </row>
    <row r="392" spans="2:12" x14ac:dyDescent="0.25">
      <c r="B392" s="64"/>
      <c r="C392" s="65"/>
      <c r="D392" s="65"/>
      <c r="E392" s="65"/>
      <c r="F392" s="65"/>
      <c r="G392" s="65"/>
      <c r="H392" s="65"/>
      <c r="I392" s="64"/>
      <c r="J392" s="105"/>
      <c r="K392" s="64"/>
      <c r="L392" s="64"/>
    </row>
    <row r="393" spans="2:12" x14ac:dyDescent="0.25">
      <c r="B393" s="64"/>
      <c r="C393" s="65"/>
      <c r="D393" s="65"/>
      <c r="E393" s="65"/>
      <c r="F393" s="65"/>
      <c r="G393" s="65"/>
      <c r="H393" s="65"/>
      <c r="I393" s="64"/>
      <c r="J393" s="105"/>
      <c r="K393" s="64"/>
      <c r="L393" s="64"/>
    </row>
    <row r="394" spans="2:12" x14ac:dyDescent="0.25">
      <c r="B394" s="64"/>
      <c r="C394" s="65"/>
      <c r="D394" s="65"/>
      <c r="E394" s="65"/>
      <c r="F394" s="65"/>
      <c r="G394" s="65"/>
      <c r="H394" s="65"/>
      <c r="I394" s="64"/>
      <c r="J394" s="105"/>
      <c r="K394" s="64"/>
      <c r="L394" s="64"/>
    </row>
    <row r="395" spans="2:12" x14ac:dyDescent="0.25">
      <c r="B395" s="64"/>
      <c r="C395" s="65"/>
      <c r="D395" s="65"/>
      <c r="E395" s="65"/>
      <c r="F395" s="65"/>
      <c r="G395" s="65"/>
      <c r="H395" s="65"/>
      <c r="I395" s="64"/>
      <c r="J395" s="105"/>
      <c r="K395" s="64"/>
      <c r="L395" s="64"/>
    </row>
    <row r="396" spans="2:12" x14ac:dyDescent="0.25">
      <c r="B396" s="64"/>
      <c r="C396" s="65"/>
      <c r="D396" s="65"/>
      <c r="E396" s="65"/>
      <c r="F396" s="65"/>
      <c r="G396" s="65"/>
      <c r="H396" s="65"/>
      <c r="I396" s="64"/>
      <c r="J396" s="105"/>
      <c r="K396" s="64"/>
      <c r="L396" s="64"/>
    </row>
    <row r="397" spans="2:12" x14ac:dyDescent="0.25">
      <c r="B397" s="64"/>
      <c r="C397" s="65"/>
      <c r="D397" s="65"/>
      <c r="E397" s="65"/>
      <c r="F397" s="65"/>
      <c r="G397" s="65"/>
      <c r="H397" s="65"/>
      <c r="I397" s="64"/>
      <c r="J397" s="105"/>
      <c r="K397" s="64"/>
      <c r="L397" s="64"/>
    </row>
    <row r="398" spans="2:12" x14ac:dyDescent="0.25">
      <c r="B398" s="64"/>
      <c r="C398" s="65"/>
      <c r="D398" s="65"/>
      <c r="E398" s="65"/>
      <c r="F398" s="65"/>
      <c r="G398" s="65"/>
      <c r="H398" s="65"/>
      <c r="I398" s="64"/>
      <c r="J398" s="105"/>
      <c r="K398" s="64"/>
      <c r="L398" s="64"/>
    </row>
    <row r="399" spans="2:12" x14ac:dyDescent="0.25">
      <c r="B399" s="64"/>
      <c r="C399" s="65"/>
      <c r="D399" s="65"/>
      <c r="E399" s="65"/>
      <c r="F399" s="65"/>
      <c r="G399" s="65"/>
      <c r="H399" s="65"/>
      <c r="I399" s="64"/>
      <c r="J399" s="105"/>
      <c r="K399" s="64"/>
      <c r="L399" s="64"/>
    </row>
    <row r="400" spans="2:12" x14ac:dyDescent="0.25">
      <c r="B400" s="64"/>
      <c r="C400" s="65"/>
      <c r="D400" s="65"/>
      <c r="E400" s="65"/>
      <c r="F400" s="65"/>
      <c r="G400" s="65"/>
      <c r="H400" s="65"/>
      <c r="I400" s="64"/>
      <c r="J400" s="105"/>
      <c r="K400" s="64"/>
      <c r="L400" s="64"/>
    </row>
    <row r="401" spans="2:12" x14ac:dyDescent="0.25">
      <c r="B401" s="64"/>
      <c r="C401" s="65"/>
      <c r="D401" s="65"/>
      <c r="E401" s="65"/>
      <c r="F401" s="65"/>
      <c r="G401" s="65"/>
      <c r="H401" s="65"/>
      <c r="I401" s="64"/>
      <c r="J401" s="105"/>
      <c r="K401" s="64"/>
      <c r="L401" s="64"/>
    </row>
    <row r="402" spans="2:12" x14ac:dyDescent="0.25">
      <c r="B402" s="64"/>
      <c r="C402" s="65"/>
      <c r="D402" s="65"/>
      <c r="E402" s="65"/>
      <c r="F402" s="65"/>
      <c r="G402" s="65"/>
      <c r="H402" s="65"/>
      <c r="I402" s="64"/>
      <c r="J402" s="105"/>
      <c r="K402" s="64"/>
      <c r="L402" s="64"/>
    </row>
    <row r="403" spans="2:12" x14ac:dyDescent="0.25">
      <c r="B403" s="64"/>
      <c r="C403" s="65"/>
      <c r="D403" s="65"/>
      <c r="E403" s="65"/>
      <c r="F403" s="65"/>
      <c r="G403" s="65"/>
      <c r="H403" s="65"/>
      <c r="I403" s="64"/>
      <c r="J403" s="105"/>
      <c r="K403" s="64"/>
      <c r="L403" s="64"/>
    </row>
    <row r="404" spans="2:12" x14ac:dyDescent="0.25">
      <c r="B404" s="64"/>
      <c r="C404" s="65"/>
      <c r="D404" s="65"/>
      <c r="E404" s="65"/>
      <c r="F404" s="65"/>
      <c r="G404" s="65"/>
      <c r="H404" s="65"/>
      <c r="I404" s="64"/>
      <c r="J404" s="105"/>
      <c r="K404" s="64"/>
      <c r="L404" s="64"/>
    </row>
    <row r="405" spans="2:12" x14ac:dyDescent="0.25">
      <c r="B405" s="64"/>
      <c r="C405" s="65"/>
      <c r="D405" s="65"/>
      <c r="E405" s="65"/>
      <c r="F405" s="65"/>
      <c r="G405" s="65"/>
      <c r="H405" s="65"/>
      <c r="I405" s="64"/>
      <c r="J405" s="105"/>
      <c r="K405" s="64"/>
      <c r="L405" s="64"/>
    </row>
    <row r="406" spans="2:12" x14ac:dyDescent="0.25">
      <c r="B406" s="64"/>
      <c r="C406" s="65"/>
      <c r="D406" s="65"/>
      <c r="E406" s="65"/>
      <c r="F406" s="65"/>
      <c r="G406" s="65"/>
      <c r="H406" s="65"/>
      <c r="I406" s="64"/>
      <c r="J406" s="105"/>
      <c r="K406" s="64"/>
      <c r="L406" s="64"/>
    </row>
    <row r="407" spans="2:12" x14ac:dyDescent="0.25">
      <c r="B407" s="64"/>
      <c r="C407" s="65"/>
      <c r="D407" s="65"/>
      <c r="E407" s="65"/>
      <c r="F407" s="65"/>
      <c r="G407" s="65"/>
      <c r="H407" s="65"/>
      <c r="I407" s="64"/>
      <c r="J407" s="105"/>
      <c r="K407" s="64"/>
      <c r="L407" s="64"/>
    </row>
    <row r="408" spans="2:12" x14ac:dyDescent="0.25">
      <c r="B408" s="64"/>
      <c r="C408" s="65"/>
      <c r="D408" s="65"/>
      <c r="E408" s="65"/>
      <c r="F408" s="65"/>
      <c r="G408" s="65"/>
      <c r="H408" s="65"/>
      <c r="I408" s="64"/>
      <c r="J408" s="105"/>
      <c r="K408" s="64"/>
      <c r="L408" s="64"/>
    </row>
    <row r="409" spans="2:12" x14ac:dyDescent="0.25">
      <c r="B409" s="64"/>
      <c r="C409" s="65"/>
      <c r="D409" s="65"/>
      <c r="E409" s="65"/>
      <c r="F409" s="65"/>
      <c r="G409" s="65"/>
      <c r="H409" s="65"/>
      <c r="I409" s="64"/>
      <c r="J409" s="64"/>
      <c r="K409" s="64"/>
      <c r="L409" s="64"/>
    </row>
    <row r="410" spans="2:12" x14ac:dyDescent="0.25">
      <c r="B410" s="64"/>
      <c r="C410" s="65"/>
      <c r="D410" s="65"/>
      <c r="E410" s="65"/>
      <c r="F410" s="65"/>
      <c r="G410" s="65"/>
      <c r="H410" s="65"/>
      <c r="I410" s="64"/>
      <c r="J410" s="64"/>
      <c r="K410" s="64"/>
      <c r="L410" s="64"/>
    </row>
    <row r="411" spans="2:12" x14ac:dyDescent="0.25">
      <c r="B411" s="64"/>
      <c r="C411" s="65"/>
      <c r="D411" s="65"/>
      <c r="E411" s="65"/>
      <c r="F411" s="65"/>
      <c r="G411" s="65"/>
      <c r="H411" s="65"/>
      <c r="I411" s="64"/>
      <c r="J411" s="64"/>
      <c r="K411" s="64"/>
      <c r="L411" s="64"/>
    </row>
    <row r="412" spans="2:12" x14ac:dyDescent="0.25">
      <c r="B412" s="64"/>
      <c r="C412" s="65"/>
      <c r="D412" s="65"/>
      <c r="E412" s="65"/>
      <c r="F412" s="65"/>
      <c r="G412" s="65"/>
      <c r="H412" s="65"/>
      <c r="I412" s="64"/>
      <c r="J412" s="64"/>
      <c r="K412" s="64"/>
      <c r="L412" s="64"/>
    </row>
    <row r="413" spans="2:12" x14ac:dyDescent="0.25">
      <c r="B413" s="64"/>
      <c r="C413" s="65"/>
      <c r="D413" s="65"/>
      <c r="E413" s="65"/>
      <c r="F413" s="65"/>
      <c r="G413" s="65"/>
      <c r="H413" s="65"/>
      <c r="I413" s="64"/>
      <c r="J413" s="64"/>
      <c r="K413" s="64"/>
      <c r="L413" s="64"/>
    </row>
    <row r="414" spans="2:12" x14ac:dyDescent="0.25">
      <c r="B414" s="64"/>
      <c r="C414" s="65"/>
      <c r="D414" s="65"/>
      <c r="E414" s="65"/>
      <c r="F414" s="65"/>
      <c r="G414" s="65"/>
      <c r="H414" s="65"/>
      <c r="I414" s="64"/>
      <c r="J414" s="64"/>
      <c r="K414" s="64"/>
      <c r="L414" s="64"/>
    </row>
    <row r="415" spans="2:12" x14ac:dyDescent="0.25">
      <c r="B415" s="64"/>
      <c r="C415" s="65"/>
      <c r="D415" s="65"/>
      <c r="E415" s="65"/>
      <c r="F415" s="65"/>
      <c r="G415" s="65"/>
      <c r="H415" s="65"/>
      <c r="I415" s="64"/>
      <c r="J415" s="64"/>
      <c r="K415" s="64"/>
      <c r="L415" s="64"/>
    </row>
    <row r="416" spans="2:12" x14ac:dyDescent="0.25">
      <c r="B416" s="64"/>
      <c r="C416" s="65"/>
      <c r="D416" s="65"/>
      <c r="E416" s="65"/>
      <c r="F416" s="65"/>
      <c r="G416" s="65"/>
      <c r="H416" s="65"/>
      <c r="I416" s="64"/>
      <c r="J416" s="64"/>
      <c r="K416" s="64"/>
      <c r="L416" s="64"/>
    </row>
    <row r="417" spans="2:12" x14ac:dyDescent="0.25">
      <c r="B417" s="64"/>
      <c r="C417" s="65"/>
      <c r="D417" s="65"/>
      <c r="E417" s="65"/>
      <c r="F417" s="65"/>
      <c r="G417" s="65"/>
      <c r="H417" s="65"/>
      <c r="I417" s="64"/>
      <c r="J417" s="64"/>
      <c r="K417" s="64"/>
      <c r="L417" s="64"/>
    </row>
    <row r="418" spans="2:12" x14ac:dyDescent="0.25">
      <c r="B418" s="64"/>
      <c r="C418" s="65"/>
      <c r="D418" s="65"/>
      <c r="E418" s="65"/>
      <c r="F418" s="65"/>
      <c r="G418" s="65"/>
      <c r="H418" s="65"/>
      <c r="I418" s="64"/>
      <c r="J418" s="64"/>
      <c r="K418" s="64"/>
      <c r="L418" s="64"/>
    </row>
    <row r="419" spans="2:12" x14ac:dyDescent="0.25">
      <c r="B419" s="64"/>
      <c r="C419" s="65"/>
      <c r="D419" s="65"/>
      <c r="E419" s="65"/>
      <c r="F419" s="65"/>
      <c r="G419" s="65"/>
      <c r="H419" s="65"/>
      <c r="I419" s="64"/>
      <c r="J419" s="64"/>
      <c r="K419" s="64"/>
      <c r="L419" s="64"/>
    </row>
    <row r="420" spans="2:12" x14ac:dyDescent="0.25">
      <c r="B420" s="64"/>
      <c r="C420" s="65"/>
      <c r="D420" s="65"/>
      <c r="E420" s="65"/>
      <c r="F420" s="65"/>
      <c r="G420" s="65"/>
      <c r="H420" s="65"/>
      <c r="I420" s="64"/>
      <c r="J420" s="64"/>
      <c r="K420" s="64"/>
      <c r="L420" s="64"/>
    </row>
    <row r="421" spans="2:12" x14ac:dyDescent="0.25">
      <c r="B421" s="64"/>
      <c r="C421" s="65"/>
      <c r="D421" s="65"/>
      <c r="E421" s="65"/>
      <c r="F421" s="65"/>
      <c r="G421" s="65"/>
      <c r="H421" s="65"/>
      <c r="I421" s="64"/>
      <c r="J421" s="64"/>
      <c r="K421" s="64"/>
      <c r="L421" s="64"/>
    </row>
    <row r="422" spans="2:12" x14ac:dyDescent="0.25">
      <c r="B422" s="64"/>
      <c r="C422" s="65"/>
      <c r="D422" s="65"/>
      <c r="E422" s="65"/>
      <c r="F422" s="65"/>
      <c r="G422" s="65"/>
      <c r="H422" s="65"/>
      <c r="I422" s="64"/>
      <c r="J422" s="64"/>
      <c r="K422" s="64"/>
      <c r="L422" s="64"/>
    </row>
    <row r="423" spans="2:12" x14ac:dyDescent="0.25">
      <c r="B423" s="64"/>
      <c r="C423" s="65"/>
      <c r="D423" s="65"/>
      <c r="E423" s="65"/>
      <c r="F423" s="65"/>
      <c r="G423" s="65"/>
      <c r="H423" s="65"/>
      <c r="I423" s="64"/>
      <c r="J423" s="64"/>
      <c r="K423" s="64"/>
      <c r="L423" s="64"/>
    </row>
    <row r="424" spans="2:12" x14ac:dyDescent="0.25">
      <c r="B424" s="64"/>
      <c r="C424" s="65"/>
      <c r="D424" s="65"/>
      <c r="E424" s="65"/>
      <c r="F424" s="65"/>
      <c r="G424" s="65"/>
      <c r="H424" s="65"/>
      <c r="I424" s="64"/>
      <c r="J424" s="64"/>
      <c r="K424" s="64"/>
      <c r="L424" s="64"/>
    </row>
    <row r="425" spans="2:12" x14ac:dyDescent="0.25">
      <c r="B425" s="64"/>
      <c r="C425" s="65"/>
      <c r="D425" s="65"/>
      <c r="E425" s="65"/>
      <c r="F425" s="65"/>
      <c r="G425" s="65"/>
      <c r="H425" s="65"/>
      <c r="I425" s="64"/>
      <c r="J425" s="64"/>
      <c r="K425" s="64"/>
      <c r="L425" s="64"/>
    </row>
    <row r="426" spans="2:12" x14ac:dyDescent="0.25">
      <c r="B426" s="64"/>
      <c r="C426" s="65"/>
      <c r="D426" s="65"/>
      <c r="E426" s="65"/>
      <c r="F426" s="65"/>
      <c r="G426" s="65"/>
      <c r="H426" s="65"/>
      <c r="I426" s="64"/>
      <c r="J426" s="64"/>
      <c r="K426" s="64"/>
      <c r="L426" s="64"/>
    </row>
    <row r="427" spans="2:12" x14ac:dyDescent="0.25">
      <c r="B427" s="64"/>
      <c r="C427" s="65"/>
      <c r="D427" s="65"/>
      <c r="E427" s="65"/>
      <c r="F427" s="65"/>
      <c r="G427" s="65"/>
      <c r="H427" s="65"/>
      <c r="I427" s="64"/>
      <c r="J427" s="64"/>
      <c r="K427" s="64"/>
      <c r="L427" s="64"/>
    </row>
    <row r="428" spans="2:12" x14ac:dyDescent="0.25">
      <c r="B428" s="64"/>
      <c r="C428" s="65"/>
      <c r="D428" s="65"/>
      <c r="E428" s="65"/>
      <c r="F428" s="65"/>
      <c r="G428" s="65"/>
      <c r="H428" s="65"/>
      <c r="I428" s="64"/>
      <c r="J428" s="64"/>
      <c r="K428" s="64"/>
      <c r="L428" s="64"/>
    </row>
    <row r="429" spans="2:12" x14ac:dyDescent="0.25">
      <c r="B429" s="64"/>
      <c r="C429" s="65"/>
      <c r="D429" s="65"/>
      <c r="E429" s="65"/>
      <c r="F429" s="65"/>
      <c r="G429" s="65"/>
      <c r="H429" s="65"/>
      <c r="I429" s="64"/>
      <c r="J429" s="64"/>
      <c r="K429" s="64"/>
      <c r="L429" s="64"/>
    </row>
    <row r="430" spans="2:12" x14ac:dyDescent="0.25">
      <c r="B430" s="64"/>
      <c r="C430" s="65"/>
      <c r="D430" s="65"/>
      <c r="E430" s="65"/>
      <c r="F430" s="65"/>
      <c r="G430" s="65"/>
      <c r="H430" s="65"/>
      <c r="I430" s="64"/>
      <c r="J430" s="64"/>
      <c r="K430" s="64"/>
      <c r="L430" s="64"/>
    </row>
    <row r="431" spans="2:12" x14ac:dyDescent="0.25">
      <c r="B431" s="64"/>
      <c r="C431" s="65"/>
      <c r="D431" s="65"/>
      <c r="E431" s="65"/>
      <c r="F431" s="65"/>
      <c r="G431" s="65"/>
      <c r="H431" s="65"/>
      <c r="I431" s="64"/>
      <c r="J431" s="64"/>
      <c r="K431" s="64"/>
      <c r="L431" s="64"/>
    </row>
    <row r="432" spans="2:12" x14ac:dyDescent="0.25">
      <c r="B432" s="64"/>
      <c r="C432" s="65"/>
      <c r="D432" s="65"/>
      <c r="E432" s="65"/>
      <c r="F432" s="65"/>
      <c r="G432" s="65"/>
      <c r="H432" s="65"/>
      <c r="I432" s="64"/>
      <c r="J432" s="64"/>
      <c r="K432" s="64"/>
      <c r="L432" s="64"/>
    </row>
    <row r="433" spans="2:12" x14ac:dyDescent="0.25">
      <c r="B433" s="64"/>
      <c r="C433" s="65"/>
      <c r="D433" s="65"/>
      <c r="E433" s="65"/>
      <c r="F433" s="65"/>
      <c r="G433" s="65"/>
      <c r="H433" s="65"/>
      <c r="I433" s="64"/>
      <c r="J433" s="64"/>
      <c r="K433" s="64"/>
      <c r="L433" s="64"/>
    </row>
    <row r="434" spans="2:12" x14ac:dyDescent="0.25">
      <c r="B434" s="64"/>
      <c r="C434" s="65"/>
      <c r="D434" s="65"/>
      <c r="E434" s="65"/>
      <c r="F434" s="65"/>
      <c r="G434" s="65"/>
      <c r="H434" s="65"/>
      <c r="I434" s="64"/>
      <c r="J434" s="64"/>
      <c r="K434" s="64"/>
      <c r="L434" s="64"/>
    </row>
    <row r="435" spans="2:12" x14ac:dyDescent="0.25">
      <c r="B435" s="64"/>
      <c r="C435" s="65"/>
      <c r="D435" s="65"/>
      <c r="E435" s="65"/>
      <c r="F435" s="65"/>
      <c r="G435" s="65"/>
      <c r="H435" s="65"/>
      <c r="I435" s="64"/>
      <c r="J435" s="64"/>
      <c r="K435" s="64"/>
      <c r="L435" s="64"/>
    </row>
    <row r="436" spans="2:12" x14ac:dyDescent="0.25">
      <c r="B436" s="64"/>
      <c r="C436" s="65"/>
      <c r="D436" s="65"/>
      <c r="E436" s="65"/>
      <c r="F436" s="65"/>
      <c r="G436" s="65"/>
      <c r="H436" s="65"/>
      <c r="I436" s="64"/>
      <c r="J436" s="64"/>
      <c r="K436" s="64"/>
      <c r="L436" s="64"/>
    </row>
    <row r="437" spans="2:12" x14ac:dyDescent="0.25">
      <c r="B437" s="64"/>
      <c r="C437" s="65"/>
      <c r="D437" s="65"/>
      <c r="E437" s="65"/>
      <c r="F437" s="65"/>
      <c r="G437" s="65"/>
      <c r="H437" s="65"/>
      <c r="I437" s="64"/>
      <c r="J437" s="64"/>
      <c r="K437" s="64"/>
      <c r="L437" s="64"/>
    </row>
    <row r="438" spans="2:12" x14ac:dyDescent="0.25">
      <c r="B438" s="64"/>
      <c r="C438" s="65"/>
      <c r="D438" s="65"/>
      <c r="E438" s="65"/>
      <c r="F438" s="65"/>
      <c r="G438" s="65"/>
      <c r="H438" s="65"/>
      <c r="I438" s="64"/>
      <c r="J438" s="64"/>
      <c r="K438" s="64"/>
      <c r="L438" s="64"/>
    </row>
    <row r="439" spans="2:12" x14ac:dyDescent="0.25">
      <c r="B439" s="64"/>
      <c r="C439" s="65"/>
      <c r="D439" s="65"/>
      <c r="E439" s="65"/>
      <c r="F439" s="65"/>
      <c r="G439" s="65"/>
      <c r="H439" s="65"/>
      <c r="I439" s="64"/>
      <c r="J439" s="64"/>
      <c r="K439" s="64"/>
      <c r="L439" s="64"/>
    </row>
    <row r="440" spans="2:12" x14ac:dyDescent="0.25">
      <c r="B440" s="64"/>
      <c r="C440" s="65"/>
      <c r="D440" s="65"/>
      <c r="E440" s="65"/>
      <c r="F440" s="65"/>
      <c r="G440" s="65"/>
      <c r="H440" s="65"/>
      <c r="I440" s="64"/>
      <c r="J440" s="64"/>
      <c r="K440" s="64"/>
      <c r="L440" s="64"/>
    </row>
    <row r="441" spans="2:12" x14ac:dyDescent="0.25">
      <c r="B441" s="64"/>
      <c r="C441" s="65"/>
      <c r="D441" s="65"/>
      <c r="E441" s="65"/>
      <c r="F441" s="65"/>
      <c r="G441" s="65"/>
      <c r="H441" s="65"/>
      <c r="I441" s="64"/>
      <c r="J441" s="64"/>
      <c r="K441" s="64"/>
      <c r="L441" s="64"/>
    </row>
    <row r="442" spans="2:12" x14ac:dyDescent="0.25">
      <c r="B442" s="64"/>
      <c r="C442" s="65"/>
      <c r="D442" s="65"/>
      <c r="E442" s="65"/>
      <c r="F442" s="65"/>
      <c r="G442" s="65"/>
      <c r="H442" s="65"/>
      <c r="I442" s="64"/>
      <c r="J442" s="64"/>
      <c r="K442" s="64"/>
      <c r="L442" s="64"/>
    </row>
    <row r="443" spans="2:12" x14ac:dyDescent="0.25">
      <c r="B443" s="64"/>
      <c r="C443" s="65"/>
      <c r="D443" s="65"/>
      <c r="E443" s="65"/>
      <c r="F443" s="65"/>
      <c r="G443" s="65"/>
      <c r="H443" s="65"/>
      <c r="I443" s="64"/>
      <c r="J443" s="64"/>
      <c r="K443" s="64"/>
      <c r="L443" s="64"/>
    </row>
    <row r="444" spans="2:12" x14ac:dyDescent="0.25">
      <c r="B444" s="64"/>
      <c r="C444" s="65"/>
      <c r="D444" s="65"/>
      <c r="E444" s="65"/>
      <c r="F444" s="65"/>
      <c r="G444" s="65"/>
      <c r="H444" s="65"/>
      <c r="I444" s="64"/>
      <c r="J444" s="64"/>
      <c r="K444" s="64"/>
      <c r="L444" s="64"/>
    </row>
    <row r="445" spans="2:12" x14ac:dyDescent="0.25">
      <c r="B445" s="64"/>
      <c r="C445" s="65"/>
      <c r="D445" s="65"/>
      <c r="E445" s="65"/>
      <c r="F445" s="65"/>
      <c r="G445" s="65"/>
      <c r="H445" s="65"/>
      <c r="I445" s="64"/>
      <c r="J445" s="64"/>
      <c r="K445" s="64"/>
      <c r="L445" s="64"/>
    </row>
    <row r="446" spans="2:12" x14ac:dyDescent="0.25">
      <c r="B446" s="64"/>
      <c r="C446" s="65"/>
      <c r="D446" s="65"/>
      <c r="E446" s="65"/>
      <c r="F446" s="65"/>
      <c r="G446" s="65"/>
      <c r="H446" s="65"/>
      <c r="I446" s="64"/>
      <c r="J446" s="64"/>
      <c r="K446" s="64"/>
      <c r="L446" s="64"/>
    </row>
    <row r="447" spans="2:12" x14ac:dyDescent="0.25">
      <c r="B447" s="64"/>
      <c r="C447" s="65"/>
      <c r="D447" s="65"/>
      <c r="E447" s="65"/>
      <c r="F447" s="65"/>
      <c r="G447" s="65"/>
      <c r="H447" s="65"/>
      <c r="I447" s="64"/>
      <c r="J447" s="64"/>
      <c r="K447" s="64"/>
      <c r="L447" s="64"/>
    </row>
    <row r="448" spans="2:12" x14ac:dyDescent="0.25">
      <c r="B448" s="64"/>
      <c r="C448" s="65"/>
      <c r="D448" s="65"/>
      <c r="E448" s="65"/>
      <c r="F448" s="65"/>
      <c r="G448" s="65"/>
      <c r="H448" s="65"/>
      <c r="I448" s="64"/>
      <c r="J448" s="64"/>
      <c r="K448" s="64"/>
      <c r="L448" s="64"/>
    </row>
    <row r="449" spans="2:12" x14ac:dyDescent="0.25">
      <c r="B449" s="64"/>
      <c r="C449" s="65"/>
      <c r="D449" s="65"/>
      <c r="E449" s="65"/>
      <c r="F449" s="65"/>
      <c r="G449" s="65"/>
      <c r="H449" s="65"/>
      <c r="I449" s="64"/>
      <c r="J449" s="64"/>
      <c r="K449" s="64"/>
      <c r="L449" s="64"/>
    </row>
    <row r="450" spans="2:12" x14ac:dyDescent="0.25">
      <c r="B450" s="64"/>
      <c r="C450" s="65"/>
      <c r="D450" s="65"/>
      <c r="E450" s="65"/>
      <c r="F450" s="65"/>
      <c r="G450" s="65"/>
      <c r="H450" s="65"/>
      <c r="I450" s="64"/>
      <c r="J450" s="64"/>
      <c r="K450" s="64"/>
      <c r="L450" s="64"/>
    </row>
    <row r="451" spans="2:12" x14ac:dyDescent="0.25">
      <c r="B451" s="64"/>
      <c r="C451" s="65"/>
      <c r="D451" s="65"/>
      <c r="E451" s="65"/>
      <c r="F451" s="65"/>
      <c r="G451" s="65"/>
      <c r="H451" s="65"/>
      <c r="I451" s="64"/>
      <c r="J451" s="64"/>
      <c r="K451" s="64"/>
      <c r="L451" s="64"/>
    </row>
    <row r="452" spans="2:12" x14ac:dyDescent="0.25">
      <c r="B452" s="64"/>
      <c r="C452" s="65"/>
      <c r="D452" s="65"/>
      <c r="E452" s="65"/>
      <c r="F452" s="65"/>
      <c r="G452" s="65"/>
      <c r="H452" s="65"/>
      <c r="I452" s="64"/>
      <c r="J452" s="64"/>
      <c r="K452" s="64"/>
      <c r="L452" s="64"/>
    </row>
    <row r="453" spans="2:12" x14ac:dyDescent="0.25">
      <c r="B453" s="64"/>
      <c r="C453" s="65"/>
      <c r="D453" s="65"/>
      <c r="E453" s="65"/>
      <c r="F453" s="65"/>
      <c r="G453" s="65"/>
      <c r="H453" s="65"/>
      <c r="I453" s="64"/>
      <c r="J453" s="64"/>
      <c r="K453" s="64"/>
      <c r="L453" s="64"/>
    </row>
    <row r="454" spans="2:12" x14ac:dyDescent="0.25">
      <c r="B454" s="64"/>
      <c r="C454" s="65"/>
      <c r="D454" s="65"/>
      <c r="E454" s="65"/>
      <c r="F454" s="65"/>
      <c r="G454" s="65"/>
      <c r="H454" s="65"/>
      <c r="I454" s="64"/>
      <c r="J454" s="64"/>
      <c r="K454" s="64"/>
      <c r="L454" s="64"/>
    </row>
    <row r="455" spans="2:12" x14ac:dyDescent="0.25">
      <c r="B455" s="64"/>
      <c r="C455" s="65"/>
      <c r="D455" s="65"/>
      <c r="E455" s="65"/>
      <c r="F455" s="65"/>
      <c r="G455" s="65"/>
      <c r="H455" s="65"/>
      <c r="I455" s="64"/>
      <c r="J455" s="64"/>
      <c r="K455" s="64"/>
      <c r="L455" s="64"/>
    </row>
    <row r="456" spans="2:12" x14ac:dyDescent="0.25">
      <c r="B456" s="64"/>
      <c r="C456" s="65"/>
      <c r="D456" s="65"/>
      <c r="E456" s="65"/>
      <c r="F456" s="65"/>
      <c r="G456" s="65"/>
      <c r="H456" s="65"/>
      <c r="I456" s="64"/>
      <c r="J456" s="64"/>
      <c r="K456" s="64"/>
      <c r="L456" s="64"/>
    </row>
    <row r="457" spans="2:12" x14ac:dyDescent="0.25">
      <c r="B457" s="64"/>
      <c r="C457" s="65"/>
      <c r="D457" s="65"/>
      <c r="E457" s="65"/>
      <c r="F457" s="65"/>
      <c r="G457" s="65"/>
      <c r="H457" s="65"/>
      <c r="I457" s="64"/>
      <c r="J457" s="64"/>
      <c r="K457" s="64"/>
      <c r="L457" s="64"/>
    </row>
    <row r="458" spans="2:12" x14ac:dyDescent="0.25">
      <c r="B458" s="64"/>
      <c r="C458" s="65"/>
      <c r="D458" s="65"/>
      <c r="E458" s="65"/>
      <c r="F458" s="65"/>
      <c r="G458" s="65"/>
      <c r="H458" s="65"/>
      <c r="I458" s="64"/>
      <c r="J458" s="64"/>
      <c r="K458" s="64"/>
      <c r="L458" s="64"/>
    </row>
    <row r="459" spans="2:12" x14ac:dyDescent="0.25">
      <c r="B459" s="64"/>
      <c r="C459" s="65"/>
      <c r="D459" s="65"/>
      <c r="E459" s="65"/>
      <c r="F459" s="65"/>
      <c r="G459" s="65"/>
      <c r="H459" s="65"/>
      <c r="I459" s="64"/>
      <c r="J459" s="64"/>
      <c r="K459" s="64"/>
      <c r="L459" s="64"/>
    </row>
    <row r="460" spans="2:12" x14ac:dyDescent="0.25">
      <c r="B460" s="64"/>
      <c r="C460" s="65"/>
      <c r="D460" s="65"/>
      <c r="E460" s="65"/>
      <c r="F460" s="65"/>
      <c r="G460" s="65"/>
      <c r="H460" s="65"/>
      <c r="I460" s="64"/>
      <c r="J460" s="64"/>
      <c r="K460" s="64"/>
      <c r="L460" s="64"/>
    </row>
    <row r="461" spans="2:12" x14ac:dyDescent="0.25">
      <c r="B461" s="64"/>
      <c r="C461" s="65"/>
      <c r="D461" s="65"/>
      <c r="E461" s="65"/>
      <c r="F461" s="65"/>
      <c r="G461" s="65"/>
      <c r="H461" s="65"/>
      <c r="I461" s="64"/>
      <c r="J461" s="64"/>
      <c r="K461" s="64"/>
      <c r="L461" s="64"/>
    </row>
    <row r="462" spans="2:12" x14ac:dyDescent="0.25">
      <c r="B462" s="64"/>
      <c r="C462" s="65"/>
      <c r="D462" s="65"/>
      <c r="E462" s="65"/>
      <c r="F462" s="65"/>
      <c r="G462" s="65"/>
      <c r="H462" s="65"/>
      <c r="I462" s="64"/>
      <c r="J462" s="64"/>
      <c r="K462" s="64"/>
      <c r="L462" s="64"/>
    </row>
    <row r="463" spans="2:12" x14ac:dyDescent="0.25">
      <c r="B463" s="64"/>
      <c r="C463" s="65"/>
      <c r="D463" s="65"/>
      <c r="E463" s="65"/>
      <c r="F463" s="65"/>
      <c r="G463" s="65"/>
      <c r="H463" s="65"/>
      <c r="I463" s="64"/>
      <c r="J463" s="64"/>
      <c r="K463" s="64"/>
      <c r="L463" s="64"/>
    </row>
    <row r="464" spans="2:12" x14ac:dyDescent="0.25">
      <c r="B464" s="64"/>
      <c r="C464" s="65"/>
      <c r="D464" s="65"/>
      <c r="E464" s="65"/>
      <c r="F464" s="65"/>
      <c r="G464" s="65"/>
      <c r="H464" s="65"/>
      <c r="I464" s="64"/>
      <c r="J464" s="64"/>
      <c r="K464" s="64"/>
      <c r="L464" s="64"/>
    </row>
    <row r="465" spans="2:12" x14ac:dyDescent="0.25">
      <c r="B465" s="64"/>
      <c r="C465" s="65"/>
      <c r="D465" s="65"/>
      <c r="E465" s="65"/>
      <c r="F465" s="65"/>
      <c r="G465" s="65"/>
      <c r="H465" s="65"/>
      <c r="I465" s="64"/>
      <c r="J465" s="64"/>
      <c r="K465" s="64"/>
      <c r="L465" s="64"/>
    </row>
    <row r="466" spans="2:12" x14ac:dyDescent="0.25">
      <c r="B466" s="64"/>
      <c r="C466" s="65"/>
      <c r="D466" s="65"/>
      <c r="E466" s="65"/>
      <c r="F466" s="65"/>
      <c r="G466" s="65"/>
      <c r="H466" s="65"/>
      <c r="I466" s="64"/>
      <c r="J466" s="64"/>
      <c r="K466" s="64"/>
      <c r="L466" s="64"/>
    </row>
    <row r="467" spans="2:12" x14ac:dyDescent="0.25">
      <c r="B467" s="64"/>
      <c r="C467" s="65"/>
      <c r="D467" s="65"/>
      <c r="E467" s="65"/>
      <c r="F467" s="65"/>
      <c r="G467" s="65"/>
      <c r="H467" s="65"/>
      <c r="I467" s="64"/>
      <c r="J467" s="64"/>
      <c r="K467" s="64"/>
      <c r="L467" s="64"/>
    </row>
    <row r="468" spans="2:12" x14ac:dyDescent="0.25">
      <c r="B468" s="64"/>
      <c r="C468" s="65"/>
      <c r="D468" s="65"/>
      <c r="E468" s="65"/>
      <c r="F468" s="65"/>
      <c r="G468" s="65"/>
      <c r="H468" s="65"/>
      <c r="I468" s="64"/>
      <c r="J468" s="64"/>
      <c r="K468" s="64"/>
      <c r="L468" s="64"/>
    </row>
    <row r="469" spans="2:12" x14ac:dyDescent="0.25">
      <c r="B469" s="64"/>
      <c r="C469" s="65"/>
      <c r="D469" s="65"/>
      <c r="E469" s="65"/>
      <c r="F469" s="65"/>
      <c r="G469" s="65"/>
      <c r="H469" s="65"/>
      <c r="I469" s="64"/>
      <c r="J469" s="64"/>
      <c r="K469" s="64"/>
      <c r="L469" s="64"/>
    </row>
  </sheetData>
  <sheetProtection selectLockedCells="1"/>
  <mergeCells count="16">
    <mergeCell ref="A2:M2"/>
    <mergeCell ref="A3:M3"/>
    <mergeCell ref="K9:M9"/>
    <mergeCell ref="A10:A11"/>
    <mergeCell ref="B10:B11"/>
    <mergeCell ref="C10:C11"/>
    <mergeCell ref="D10:D11"/>
    <mergeCell ref="G10:G11"/>
    <mergeCell ref="E10:E11"/>
    <mergeCell ref="F10:F11"/>
    <mergeCell ref="I10:I11"/>
    <mergeCell ref="H10:H11"/>
    <mergeCell ref="L10:L11"/>
    <mergeCell ref="M10:M11"/>
    <mergeCell ref="J10:J11"/>
    <mergeCell ref="K10:K11"/>
  </mergeCells>
  <phoneticPr fontId="0" type="noConversion"/>
  <printOptions horizontalCentered="1"/>
  <pageMargins left="0.5" right="0.5" top="0.5" bottom="0.5" header="0" footer="0"/>
  <pageSetup scale="68" orientation="landscape" horizont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 Sheet</vt:lpstr>
      <vt:lpstr>New Facility</vt:lpstr>
      <vt:lpstr>Replacement Facility</vt:lpstr>
      <vt:lpstr>Restored Facility</vt:lpstr>
      <vt:lpstr>'New Facility'!Print_Area</vt:lpstr>
      <vt:lpstr>'Replacement Facility'!Print_Area</vt:lpstr>
      <vt:lpstr>'Restored Facility'!Print_Area</vt:lpstr>
      <vt:lpstr>'Summary Sheet'!Print_Area</vt:lpstr>
    </vt:vector>
  </TitlesOfParts>
  <Company>Dept. of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Michigan</dc:creator>
  <cp:lastModifiedBy>Birchmeier, Darron (TREASURY)</cp:lastModifiedBy>
  <cp:lastPrinted>2009-09-21T13:45:20Z</cp:lastPrinted>
  <dcterms:created xsi:type="dcterms:W3CDTF">2002-09-30T13:50:23Z</dcterms:created>
  <dcterms:modified xsi:type="dcterms:W3CDTF">2023-03-15T18:20:21Z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2021-06-29T15:27:04Z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352d731a-52e6-42a3-82b2-ea0141cb0b11</vt:lpwstr>
  </property>
  <property fmtid="{D5CDD505-2E9C-101B-9397-08002B2CF9AE}" pid="8" name="MSIP_Label_3a2fed65-62e7-46ea-af74-187e0c17143a_ContentBits">
    <vt:lpwstr>0</vt:lpwstr>
  </property>
</Properties>
</file>